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library\Library Development\Statistics\Statistics 2016\Online Postings\"/>
    </mc:Choice>
  </mc:AlternateContent>
  <bookViews>
    <workbookView xWindow="480" yWindow="75" windowWidth="18195" windowHeight="11820"/>
  </bookViews>
  <sheets>
    <sheet name="Collection" sheetId="1" r:id="rId1"/>
    <sheet name="Collection by Pop Group" sheetId="2" r:id="rId2"/>
  </sheets>
  <calcPr calcId="162913"/>
</workbook>
</file>

<file path=xl/calcChain.xml><?xml version="1.0" encoding="utf-8"?>
<calcChain xmlns="http://schemas.openxmlformats.org/spreadsheetml/2006/main">
  <c r="I11" i="1" l="1"/>
  <c r="I82" i="1"/>
  <c r="I42" i="1"/>
  <c r="I63" i="1"/>
  <c r="I67" i="1"/>
  <c r="I52" i="1"/>
  <c r="I150" i="1"/>
  <c r="I35" i="1"/>
  <c r="I62" i="1"/>
  <c r="I3" i="1"/>
  <c r="I71" i="1"/>
  <c r="I74" i="1"/>
  <c r="I75" i="1"/>
  <c r="I87" i="1"/>
  <c r="I131" i="1"/>
  <c r="I90" i="1"/>
  <c r="I98" i="1"/>
  <c r="I76" i="1"/>
  <c r="I101" i="1"/>
  <c r="I110" i="1"/>
  <c r="I123" i="1"/>
  <c r="I130" i="1"/>
  <c r="I121" i="1"/>
  <c r="I88" i="1"/>
  <c r="I39" i="1"/>
  <c r="I117" i="1"/>
  <c r="I120" i="1"/>
  <c r="I138" i="1"/>
  <c r="I8" i="1"/>
  <c r="I15" i="1"/>
  <c r="I29" i="1"/>
  <c r="I61" i="1"/>
  <c r="I133" i="1"/>
  <c r="I91" i="1"/>
  <c r="I137" i="1"/>
  <c r="I7" i="1"/>
  <c r="I18" i="1"/>
  <c r="I23" i="1"/>
  <c r="I40" i="1"/>
  <c r="I50" i="1"/>
  <c r="I53" i="1"/>
  <c r="I51" i="1"/>
  <c r="I69" i="1"/>
  <c r="I70" i="1"/>
  <c r="I78" i="1"/>
  <c r="I83" i="1"/>
  <c r="I80" i="1"/>
  <c r="I95" i="1"/>
  <c r="I96" i="1"/>
  <c r="I99" i="1"/>
  <c r="I105" i="1"/>
  <c r="I108" i="1"/>
  <c r="I124" i="1"/>
  <c r="I126" i="1"/>
  <c r="I134" i="1"/>
  <c r="I140" i="1"/>
  <c r="I41" i="1"/>
  <c r="I141" i="1"/>
  <c r="I25" i="1"/>
  <c r="I48" i="1"/>
  <c r="I145" i="1"/>
  <c r="I47" i="1"/>
  <c r="I64" i="1"/>
  <c r="I36" i="1"/>
  <c r="I17" i="1"/>
  <c r="I111" i="1"/>
  <c r="I100" i="1"/>
  <c r="I86" i="1"/>
  <c r="I49" i="1"/>
  <c r="I139" i="1"/>
  <c r="I144" i="1"/>
  <c r="I114" i="1"/>
  <c r="I38" i="1"/>
  <c r="I55" i="1"/>
  <c r="I57" i="1"/>
  <c r="I127" i="1"/>
  <c r="I81" i="1"/>
  <c r="I31" i="1"/>
  <c r="I115" i="1"/>
  <c r="I20" i="1"/>
  <c r="I94" i="1"/>
  <c r="I21" i="1"/>
  <c r="I5" i="1"/>
  <c r="I22" i="1"/>
  <c r="I72" i="1"/>
  <c r="I73" i="1"/>
  <c r="I24" i="1"/>
  <c r="I135" i="1"/>
  <c r="I113" i="1"/>
  <c r="I122" i="1"/>
  <c r="I79" i="1"/>
  <c r="I147" i="1"/>
  <c r="I146" i="1"/>
  <c r="I92" i="1"/>
  <c r="I33" i="1"/>
  <c r="I44" i="1"/>
  <c r="I128" i="1"/>
  <c r="I118" i="1"/>
  <c r="I142" i="1"/>
  <c r="I68" i="1"/>
  <c r="I136" i="1"/>
  <c r="I14" i="1"/>
  <c r="I45" i="1"/>
  <c r="I65" i="1"/>
  <c r="I89" i="1"/>
  <c r="I27" i="1"/>
  <c r="I13" i="1"/>
  <c r="I28" i="1"/>
  <c r="I132" i="1"/>
  <c r="I103" i="1"/>
  <c r="I46" i="1"/>
  <c r="I129" i="1"/>
  <c r="I112" i="1"/>
  <c r="I32" i="1"/>
  <c r="I93" i="1"/>
  <c r="I109" i="1"/>
  <c r="I43" i="1"/>
  <c r="I149" i="1"/>
  <c r="I77" i="1"/>
  <c r="I58" i="1"/>
  <c r="I26" i="1"/>
  <c r="I148" i="1"/>
  <c r="I34" i="1"/>
  <c r="I59" i="1"/>
  <c r="I16" i="1"/>
  <c r="I12" i="1"/>
  <c r="I97" i="1"/>
  <c r="I106" i="1"/>
  <c r="I10" i="1"/>
  <c r="I107" i="1"/>
  <c r="I85" i="1"/>
  <c r="I9" i="1"/>
  <c r="I54" i="1"/>
  <c r="I84" i="1"/>
  <c r="I30" i="1"/>
  <c r="I37" i="1"/>
  <c r="I56" i="1"/>
  <c r="I102" i="1"/>
  <c r="I60" i="1"/>
  <c r="I143" i="1"/>
  <c r="I66" i="1"/>
  <c r="I104" i="1"/>
  <c r="I125" i="1"/>
  <c r="I116" i="1"/>
  <c r="I119" i="1"/>
  <c r="I4" i="1"/>
  <c r="I19" i="1"/>
  <c r="I6" i="1"/>
</calcChain>
</file>

<file path=xl/sharedStrings.xml><?xml version="1.0" encoding="utf-8"?>
<sst xmlns="http://schemas.openxmlformats.org/spreadsheetml/2006/main" count="206" uniqueCount="176">
  <si>
    <t>Library Collection Variables</t>
  </si>
  <si>
    <t>Library</t>
  </si>
  <si>
    <t>LSA
Pop.</t>
  </si>
  <si>
    <t>Print Materials
incl. Serial Volumes</t>
  </si>
  <si>
    <t>eBooks</t>
  </si>
  <si>
    <t>Audio-
Physical &amp; Electronic</t>
  </si>
  <si>
    <t>Video-
Physical &amp;
Electronic</t>
  </si>
  <si>
    <t xml:space="preserve"> Total 
Collection </t>
  </si>
  <si>
    <t>Databases
&amp; eSerials</t>
  </si>
  <si>
    <t xml:space="preserve"> # of Print
Subscriptions </t>
  </si>
  <si>
    <t>Adair County Public Library</t>
  </si>
  <si>
    <t>Advance Community Library</t>
  </si>
  <si>
    <t>Albany Carnegie Public Library</t>
  </si>
  <si>
    <t>Appleton City Library</t>
  </si>
  <si>
    <t>Atchison County Library</t>
  </si>
  <si>
    <t>Barry-Lawrence Regional Library</t>
  </si>
  <si>
    <t>Barton County Library</t>
  </si>
  <si>
    <t>Bernie Public Library</t>
  </si>
  <si>
    <t>Bethany Public Library</t>
  </si>
  <si>
    <t>Bloomfield Public Library</t>
  </si>
  <si>
    <t>Bollinger County Library</t>
  </si>
  <si>
    <t>Bonne Terre Memorial Library</t>
  </si>
  <si>
    <t>Boonslick Regional Library</t>
  </si>
  <si>
    <t>Bowling Green Public Library</t>
  </si>
  <si>
    <t>Brentwood Public Library</t>
  </si>
  <si>
    <t>Brookfield Public Library</t>
  </si>
  <si>
    <t>Caldwell County Library</t>
  </si>
  <si>
    <t>Camden County Library</t>
  </si>
  <si>
    <t>Cameron Public Library</t>
  </si>
  <si>
    <t>Canton Public Library</t>
  </si>
  <si>
    <t>Cape Girardeau Public Library</t>
  </si>
  <si>
    <t>Carnegie (Shelbina) Public Library</t>
  </si>
  <si>
    <t>Carrollton Public Library</t>
  </si>
  <si>
    <t>Carter County Library</t>
  </si>
  <si>
    <t>Carthage Public Library</t>
  </si>
  <si>
    <t>Caruthersville Public Library</t>
  </si>
  <si>
    <t>Cass County Public Library</t>
  </si>
  <si>
    <t>Cedar County Library District</t>
  </si>
  <si>
    <t>Centralia Public Library</t>
  </si>
  <si>
    <t>Chaffee Public Library</t>
  </si>
  <si>
    <t>Christian County Library</t>
  </si>
  <si>
    <t>Clarence Public Library</t>
  </si>
  <si>
    <t>Conran Memorial Library</t>
  </si>
  <si>
    <t>Crystal City Public Library</t>
  </si>
  <si>
    <t>Dade County Library</t>
  </si>
  <si>
    <t>Dallas County Library</t>
  </si>
  <si>
    <t>Daniel Boone Regional Library</t>
  </si>
  <si>
    <t>Daviess County Library</t>
  </si>
  <si>
    <t>De Soto Public Library</t>
  </si>
  <si>
    <t>Desloge Public Library</t>
  </si>
  <si>
    <t>Doniphan-Ripley County Library District</t>
  </si>
  <si>
    <t>Douglas County Public Library</t>
  </si>
  <si>
    <t>Dulany Memorial Library</t>
  </si>
  <si>
    <t>Dunklin County Library</t>
  </si>
  <si>
    <t>Farmington Public Library</t>
  </si>
  <si>
    <t>Ferguson Municipal Public Library</t>
  </si>
  <si>
    <t>Festus Public Library</t>
  </si>
  <si>
    <t>Gentry County Library</t>
  </si>
  <si>
    <t>Grundy County-Jewett Norris Library</t>
  </si>
  <si>
    <t>Hamilton Public Library</t>
  </si>
  <si>
    <t>Hannibal Free Public Library</t>
  </si>
  <si>
    <t>Heartland Regional Library System</t>
  </si>
  <si>
    <t>Henry County Library</t>
  </si>
  <si>
    <t>Hickory County Library</t>
  </si>
  <si>
    <t>Howard County Public Library</t>
  </si>
  <si>
    <t>James Memorial Library</t>
  </si>
  <si>
    <t>Jefferson County Library</t>
  </si>
  <si>
    <t>Jessie E. McCully Memorial Library</t>
  </si>
  <si>
    <t>Joplin Public Library</t>
  </si>
  <si>
    <t>Kansas City Public Library</t>
  </si>
  <si>
    <t>Keller Public Library of Dexter</t>
  </si>
  <si>
    <t>Kirkwood Public Library</t>
  </si>
  <si>
    <t>LaPlata Public Library</t>
  </si>
  <si>
    <t>Lebanon-Laclede County Library</t>
  </si>
  <si>
    <t>Lewis Library of Glasgow</t>
  </si>
  <si>
    <t>Lilbourn Memorial Library</t>
  </si>
  <si>
    <t>Little Dixie Regional Libraries</t>
  </si>
  <si>
    <t>Livingston County Library</t>
  </si>
  <si>
    <t>Lockwood Public Library</t>
  </si>
  <si>
    <t>Louisiana Public Library</t>
  </si>
  <si>
    <t>Macon Public Library</t>
  </si>
  <si>
    <t>Maplewood Public Library</t>
  </si>
  <si>
    <t>Marceline Carnegie Library</t>
  </si>
  <si>
    <t>Marion County Library District</t>
  </si>
  <si>
    <t>Marshall Public Library</t>
  </si>
  <si>
    <t>Maryville Public Library</t>
  </si>
  <si>
    <t>McDonald County Library</t>
  </si>
  <si>
    <t>Mercer County Library</t>
  </si>
  <si>
    <t>Mexico-Audrain County Library District</t>
  </si>
  <si>
    <t>Mississippi County Library District</t>
  </si>
  <si>
    <t>Missouri River Regional Library</t>
  </si>
  <si>
    <t xml:space="preserve">Moniteau County Library </t>
  </si>
  <si>
    <t>Monroe City Public Library</t>
  </si>
  <si>
    <t>Montgomery City Public Library</t>
  </si>
  <si>
    <t>Morgan County Library</t>
  </si>
  <si>
    <t>Mound City Public Library</t>
  </si>
  <si>
    <t>Mountain View Public Library</t>
  </si>
  <si>
    <t>Neosho Newton County Library</t>
  </si>
  <si>
    <t>Nevada Public Library</t>
  </si>
  <si>
    <t>New Madrid County Library</t>
  </si>
  <si>
    <t>Norborne Public Library</t>
  </si>
  <si>
    <t>North Kansas City Public Library</t>
  </si>
  <si>
    <t>Northeast Missouri Library Service</t>
  </si>
  <si>
    <t>Oregon County Library District</t>
  </si>
  <si>
    <t>Oregon Public Library</t>
  </si>
  <si>
    <t>Ozark Regional Library</t>
  </si>
  <si>
    <t>Park Hills Public Library</t>
  </si>
  <si>
    <t>Piedmont Public Library</t>
  </si>
  <si>
    <t>Polk County Library</t>
  </si>
  <si>
    <t>Poplar Bluff Public Library</t>
  </si>
  <si>
    <t>Pulaski County Library</t>
  </si>
  <si>
    <t>Putnam County Public Library</t>
  </si>
  <si>
    <t>Puxico Public Library</t>
  </si>
  <si>
    <t>Ralls County Library</t>
  </si>
  <si>
    <t>Ray County Public Library</t>
  </si>
  <si>
    <t>Reynolds County Library District</t>
  </si>
  <si>
    <t>Rich Hill Memorial Library</t>
  </si>
  <si>
    <t>Richmond Heights Memorial Library</t>
  </si>
  <si>
    <t>Riverside Regional Library</t>
  </si>
  <si>
    <t>Robertson Memorial Library</t>
  </si>
  <si>
    <t>Rock Hill Public Library</t>
  </si>
  <si>
    <t>Rolla Public Library</t>
  </si>
  <si>
    <t>Rolling Hills Consolidated</t>
  </si>
  <si>
    <t>Saint Charles City-County Library District</t>
  </si>
  <si>
    <t>Saint Clair County Library</t>
  </si>
  <si>
    <t>Saint Louis County Library</t>
  </si>
  <si>
    <t>Saint Louis Public Library</t>
  </si>
  <si>
    <t>Salem Public Library</t>
  </si>
  <si>
    <t>Sarcoxie Public Library</t>
  </si>
  <si>
    <t>Scenic Regional Library</t>
  </si>
  <si>
    <t>Schuyler County Library</t>
  </si>
  <si>
    <t>Scotland County Memorial Library</t>
  </si>
  <si>
    <t>Sedalia Public Library</t>
  </si>
  <si>
    <t>Seymour Community Library</t>
  </si>
  <si>
    <t>Sikeston Public Library</t>
  </si>
  <si>
    <t>Slater Public Library</t>
  </si>
  <si>
    <t>Springfield-Greene County Library District</t>
  </si>
  <si>
    <t>Steele Public Library</t>
  </si>
  <si>
    <t>Stone County Library</t>
  </si>
  <si>
    <t>Sullivan County Public Library</t>
  </si>
  <si>
    <t>Sweet Springs Public Library</t>
  </si>
  <si>
    <t>Texas County Library</t>
  </si>
  <si>
    <t>Trails Regional Library</t>
  </si>
  <si>
    <t>University City Public Library</t>
  </si>
  <si>
    <t>Valley Park Community Library</t>
  </si>
  <si>
    <t>Washington County Library</t>
  </si>
  <si>
    <t>Washington Public Library</t>
  </si>
  <si>
    <t>Webb City Public Library</t>
  </si>
  <si>
    <t>Webster County Library</t>
  </si>
  <si>
    <t>Wellsville Public Library</t>
  </si>
  <si>
    <t>West Plains Public Library</t>
  </si>
  <si>
    <t>Willow Springs Public Library</t>
  </si>
  <si>
    <t>Winona Public Library</t>
  </si>
  <si>
    <t>Worth County Library</t>
  </si>
  <si>
    <t>Wright County Library</t>
  </si>
  <si>
    <t>Population Group</t>
  </si>
  <si>
    <t>2010 LSA
Population</t>
  </si>
  <si>
    <t xml:space="preserve"> Total Collection </t>
  </si>
  <si>
    <t>Average</t>
  </si>
  <si>
    <t>Median</t>
  </si>
  <si>
    <t>Total</t>
  </si>
  <si>
    <t>75,000 and Over (N=14)</t>
  </si>
  <si>
    <t>30,000-74,999 (N=18)</t>
  </si>
  <si>
    <t>15,000-29,999 (N=21)</t>
  </si>
  <si>
    <t>9,500-14,999 (N=19)</t>
  </si>
  <si>
    <t>3,000-5,999 (N=21)</t>
  </si>
  <si>
    <t>1,500-2,999 (N=19)</t>
  </si>
  <si>
    <t>Under 1,499 (N=17)</t>
  </si>
  <si>
    <t>Print Materials
including Serial Volumes</t>
  </si>
  <si>
    <t>Mid-Continent Public Library</t>
  </si>
  <si>
    <t>Missouri State Library: FY16 PLS</t>
  </si>
  <si>
    <t>FY 2016</t>
  </si>
  <si>
    <t>Webster Groves Public Library</t>
  </si>
  <si>
    <t>Saint Joseph Public Library</t>
  </si>
  <si>
    <t>Missouri (N=148)</t>
  </si>
  <si>
    <t>6,000-9,499 (N=19)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</si>
</sst>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4" applyNumberFormat="0" applyFont="0" applyFill="0" applyAlignment="0" applyProtection="0"/>
    <xf numFmtId="0" fontId="5" fillId="0" borderId="4" applyNumberFormat="0" applyFont="0" applyFill="0" applyProtection="0">
      <alignment horizontal="center"/>
    </xf>
    <xf numFmtId="0" fontId="5" fillId="0" borderId="5" applyNumberFormat="0" applyFont="0" applyFill="0" applyAlignment="0" applyProtection="0"/>
    <xf numFmtId="0" fontId="5" fillId="0" borderId="5" applyNumberFormat="0" applyFont="0" applyFill="0" applyProtection="0">
      <alignment horizontal="center"/>
    </xf>
    <xf numFmtId="0" fontId="5" fillId="0" borderId="6" applyNumberFormat="0" applyFont="0" applyFill="0" applyAlignment="0" applyProtection="0"/>
  </cellStyleXfs>
  <cellXfs count="27">
    <xf numFmtId="0" fontId="0" fillId="0" borderId="0" xfId="0"/>
    <xf numFmtId="0" fontId="5" fillId="0" borderId="0" xfId="4"/>
    <xf numFmtId="164" fontId="3" fillId="0" borderId="2" xfId="1" applyNumberFormat="1" applyFont="1" applyBorder="1" applyAlignment="1">
      <alignment horizontal="left" wrapText="1"/>
    </xf>
    <xf numFmtId="0" fontId="0" fillId="0" borderId="0" xfId="0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3" fontId="4" fillId="0" borderId="0" xfId="3" applyNumberFormat="1"/>
    <xf numFmtId="3" fontId="0" fillId="0" borderId="0" xfId="0" applyNumberFormat="1"/>
    <xf numFmtId="0" fontId="3" fillId="0" borderId="2" xfId="0" applyFont="1" applyBorder="1" applyAlignment="1">
      <alignment horizontal="left" wrapText="1"/>
    </xf>
    <xf numFmtId="164" fontId="0" fillId="0" borderId="0" xfId="1" applyNumberFormat="1" applyFont="1"/>
    <xf numFmtId="0" fontId="3" fillId="0" borderId="3" xfId="0" applyFont="1" applyBorder="1" applyAlignment="1">
      <alignment horizontal="left" wrapText="1"/>
    </xf>
    <xf numFmtId="0" fontId="3" fillId="0" borderId="1" xfId="0" applyFont="1" applyBorder="1"/>
    <xf numFmtId="164" fontId="4" fillId="0" borderId="0" xfId="1" applyNumberFormat="1" applyFont="1"/>
    <xf numFmtId="3" fontId="4" fillId="0" borderId="0" xfId="3" applyNumberFormat="1"/>
    <xf numFmtId="0" fontId="0" fillId="0" borderId="0" xfId="0"/>
    <xf numFmtId="3" fontId="4" fillId="0" borderId="0" xfId="3" applyNumberFormat="1"/>
    <xf numFmtId="164" fontId="0" fillId="0" borderId="0" xfId="1" applyNumberFormat="1" applyFont="1"/>
    <xf numFmtId="3" fontId="0" fillId="0" borderId="0" xfId="0" applyNumberFormat="1"/>
    <xf numFmtId="164" fontId="1" fillId="0" borderId="0" xfId="1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1" fontId="0" fillId="0" borderId="0" xfId="0" applyNumberFormat="1"/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22">
    <cellStyle name="Comma" xfId="1" builtinId="3"/>
    <cellStyle name="Normal" xfId="0" builtinId="0"/>
    <cellStyle name="Normal 2" xfId="5"/>
    <cellStyle name="Normal 2 2" xfId="3"/>
    <cellStyle name="Normal 2 2 2" xfId="4"/>
    <cellStyle name="Normal 2 3" xfId="6"/>
    <cellStyle name="Normal 3" xfId="7"/>
    <cellStyle name="Normal 3 2" xfId="8"/>
    <cellStyle name="Normal 3 3" xfId="9"/>
    <cellStyle name="Normal 4" xfId="10"/>
    <cellStyle name="Normal 4 2" xfId="11"/>
    <cellStyle name="Normal 4 3" xfId="12"/>
    <cellStyle name="Normal 5" xfId="13"/>
    <cellStyle name="Normal 5 2" xfId="14"/>
    <cellStyle name="Normal 6" xfId="15"/>
    <cellStyle name="Normal 7" xfId="2"/>
    <cellStyle name="Normal 7 2" xfId="16"/>
    <cellStyle name="Style 70" xfId="17"/>
    <cellStyle name="Style 71" xfId="18"/>
    <cellStyle name="Style 72" xfId="19"/>
    <cellStyle name="Style 73" xfId="20"/>
    <cellStyle name="Style 74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29.5703125" customWidth="1"/>
    <col min="3" max="3" width="10.140625" bestFit="1" customWidth="1"/>
    <col min="4" max="4" width="10.28515625" bestFit="1" customWidth="1"/>
    <col min="5" max="5" width="11.5703125" customWidth="1"/>
    <col min="6" max="6" width="12.5703125" customWidth="1"/>
    <col min="7" max="7" width="11.5703125" customWidth="1"/>
    <col min="8" max="8" width="14.140625" customWidth="1"/>
    <col min="9" max="9" width="11.28515625" customWidth="1"/>
  </cols>
  <sheetData>
    <row r="1" spans="1:11" x14ac:dyDescent="0.25">
      <c r="A1" s="6" t="s">
        <v>170</v>
      </c>
      <c r="B1" s="3"/>
      <c r="C1" s="23" t="s">
        <v>0</v>
      </c>
      <c r="D1" s="23"/>
      <c r="E1" s="23"/>
      <c r="F1" s="23"/>
      <c r="G1" s="23"/>
      <c r="H1" s="23"/>
    </row>
    <row r="2" spans="1:11" ht="77.25" x14ac:dyDescent="0.25">
      <c r="A2" s="4" t="s">
        <v>1</v>
      </c>
      <c r="B2" s="5" t="s">
        <v>2</v>
      </c>
      <c r="C2" s="5" t="s">
        <v>168</v>
      </c>
      <c r="D2" s="5" t="s">
        <v>4</v>
      </c>
      <c r="E2" s="5" t="s">
        <v>5</v>
      </c>
      <c r="F2" s="2" t="s">
        <v>6</v>
      </c>
      <c r="G2" s="5" t="s">
        <v>8</v>
      </c>
      <c r="H2" s="5" t="s">
        <v>9</v>
      </c>
      <c r="I2" s="9" t="s">
        <v>7</v>
      </c>
    </row>
    <row r="3" spans="1:11" x14ac:dyDescent="0.25">
      <c r="A3" s="15" t="s">
        <v>10</v>
      </c>
      <c r="B3" s="18">
        <v>25607</v>
      </c>
      <c r="C3" s="18">
        <v>52131</v>
      </c>
      <c r="D3" s="13">
        <v>23352</v>
      </c>
      <c r="E3" s="17">
        <v>3136</v>
      </c>
      <c r="F3" s="13">
        <v>3186</v>
      </c>
      <c r="G3" s="13">
        <v>16</v>
      </c>
      <c r="H3" s="13">
        <v>65</v>
      </c>
      <c r="I3" s="10">
        <f t="shared" ref="I3:I34" si="0">SUM(C3:H3)</f>
        <v>81886</v>
      </c>
    </row>
    <row r="4" spans="1:11" x14ac:dyDescent="0.25">
      <c r="A4" s="15" t="s">
        <v>11</v>
      </c>
      <c r="B4" s="18">
        <v>1347</v>
      </c>
      <c r="C4" s="18">
        <v>10853</v>
      </c>
      <c r="D4" s="13">
        <v>0</v>
      </c>
      <c r="E4" s="17">
        <v>5</v>
      </c>
      <c r="F4" s="13">
        <v>0</v>
      </c>
      <c r="G4" s="13">
        <v>0</v>
      </c>
      <c r="H4" s="13">
        <v>1</v>
      </c>
      <c r="I4" s="17">
        <f t="shared" si="0"/>
        <v>10859</v>
      </c>
    </row>
    <row r="5" spans="1:11" x14ac:dyDescent="0.25">
      <c r="A5" s="15" t="s">
        <v>12</v>
      </c>
      <c r="B5" s="18">
        <v>1730</v>
      </c>
      <c r="C5" s="18">
        <v>12956</v>
      </c>
      <c r="D5" s="13">
        <v>26066</v>
      </c>
      <c r="E5" s="17">
        <v>711</v>
      </c>
      <c r="F5" s="13">
        <v>1356</v>
      </c>
      <c r="G5" s="13">
        <v>13</v>
      </c>
      <c r="H5" s="13">
        <v>23</v>
      </c>
      <c r="I5" s="17">
        <f t="shared" si="0"/>
        <v>41125</v>
      </c>
    </row>
    <row r="6" spans="1:11" x14ac:dyDescent="0.25">
      <c r="A6" s="15" t="s">
        <v>13</v>
      </c>
      <c r="B6" s="18">
        <v>1127</v>
      </c>
      <c r="C6" s="18">
        <v>20041</v>
      </c>
      <c r="D6" s="13">
        <v>0</v>
      </c>
      <c r="E6" s="17">
        <v>358</v>
      </c>
      <c r="F6" s="13">
        <v>1021</v>
      </c>
      <c r="G6" s="13">
        <v>13</v>
      </c>
      <c r="H6" s="13">
        <v>0</v>
      </c>
      <c r="I6" s="17">
        <f t="shared" si="0"/>
        <v>21433</v>
      </c>
    </row>
    <row r="7" spans="1:11" x14ac:dyDescent="0.25">
      <c r="A7" s="15" t="s">
        <v>14</v>
      </c>
      <c r="B7" s="18">
        <v>5685</v>
      </c>
      <c r="C7" s="18">
        <v>48161</v>
      </c>
      <c r="D7" s="13">
        <v>0</v>
      </c>
      <c r="E7" s="17">
        <v>910</v>
      </c>
      <c r="F7" s="13">
        <v>4233</v>
      </c>
      <c r="G7" s="13">
        <v>14</v>
      </c>
      <c r="H7" s="13">
        <v>105</v>
      </c>
      <c r="I7" s="17">
        <f t="shared" si="0"/>
        <v>53423</v>
      </c>
    </row>
    <row r="8" spans="1:11" x14ac:dyDescent="0.25">
      <c r="A8" s="15" t="s">
        <v>15</v>
      </c>
      <c r="B8" s="18">
        <v>74231</v>
      </c>
      <c r="C8" s="18">
        <v>184412</v>
      </c>
      <c r="D8" s="13">
        <v>26319</v>
      </c>
      <c r="E8" s="17">
        <v>4856</v>
      </c>
      <c r="F8" s="13">
        <v>20762</v>
      </c>
      <c r="G8" s="13">
        <v>15</v>
      </c>
      <c r="H8" s="13">
        <v>112</v>
      </c>
      <c r="I8" s="17">
        <f t="shared" si="0"/>
        <v>236476</v>
      </c>
    </row>
    <row r="9" spans="1:11" x14ac:dyDescent="0.25">
      <c r="A9" s="15" t="s">
        <v>16</v>
      </c>
      <c r="B9" s="18">
        <v>12402</v>
      </c>
      <c r="C9" s="18">
        <v>44636</v>
      </c>
      <c r="D9" s="13">
        <v>24045</v>
      </c>
      <c r="E9" s="17">
        <v>1707</v>
      </c>
      <c r="F9" s="13">
        <v>4817</v>
      </c>
      <c r="G9" s="13">
        <v>1</v>
      </c>
      <c r="H9" s="13">
        <v>70</v>
      </c>
      <c r="I9" s="17">
        <f t="shared" si="0"/>
        <v>75276</v>
      </c>
      <c r="K9" s="15"/>
    </row>
    <row r="10" spans="1:11" x14ac:dyDescent="0.25">
      <c r="A10" s="15" t="s">
        <v>17</v>
      </c>
      <c r="B10" s="18">
        <v>1958</v>
      </c>
      <c r="C10" s="18">
        <v>29752</v>
      </c>
      <c r="D10" s="13">
        <v>0</v>
      </c>
      <c r="E10" s="17">
        <v>287</v>
      </c>
      <c r="F10" s="13">
        <v>1563</v>
      </c>
      <c r="G10" s="13">
        <v>0</v>
      </c>
      <c r="H10" s="13">
        <v>21</v>
      </c>
      <c r="I10" s="17">
        <f t="shared" si="0"/>
        <v>31623</v>
      </c>
    </row>
    <row r="11" spans="1:11" x14ac:dyDescent="0.25">
      <c r="A11" s="15" t="s">
        <v>18</v>
      </c>
      <c r="B11" s="18">
        <v>3292</v>
      </c>
      <c r="C11" s="18">
        <v>36080</v>
      </c>
      <c r="D11" s="13">
        <v>24066</v>
      </c>
      <c r="E11" s="17">
        <v>710</v>
      </c>
      <c r="F11" s="13">
        <v>1650</v>
      </c>
      <c r="G11" s="13">
        <v>0</v>
      </c>
      <c r="H11" s="13">
        <v>17</v>
      </c>
      <c r="I11" s="17">
        <f t="shared" si="0"/>
        <v>62523</v>
      </c>
    </row>
    <row r="12" spans="1:11" x14ac:dyDescent="0.25">
      <c r="A12" s="15" t="s">
        <v>19</v>
      </c>
      <c r="B12" s="18">
        <v>1933</v>
      </c>
      <c r="C12" s="18">
        <v>11864</v>
      </c>
      <c r="D12" s="13">
        <v>0</v>
      </c>
      <c r="E12" s="17">
        <v>0</v>
      </c>
      <c r="F12" s="13">
        <v>650</v>
      </c>
      <c r="G12" s="13">
        <v>13</v>
      </c>
      <c r="H12" s="13">
        <v>0</v>
      </c>
      <c r="I12" s="17">
        <f t="shared" si="0"/>
        <v>12527</v>
      </c>
    </row>
    <row r="13" spans="1:11" x14ac:dyDescent="0.25">
      <c r="A13" s="15" t="s">
        <v>20</v>
      </c>
      <c r="B13" s="18">
        <v>12363</v>
      </c>
      <c r="C13" s="18">
        <v>47104</v>
      </c>
      <c r="D13" s="13">
        <v>70</v>
      </c>
      <c r="E13" s="17">
        <v>677</v>
      </c>
      <c r="F13" s="13">
        <v>1074</v>
      </c>
      <c r="G13" s="13">
        <v>14</v>
      </c>
      <c r="H13" s="13">
        <v>28</v>
      </c>
      <c r="I13" s="17">
        <f t="shared" si="0"/>
        <v>48967</v>
      </c>
    </row>
    <row r="14" spans="1:11" x14ac:dyDescent="0.25">
      <c r="A14" s="15" t="s">
        <v>21</v>
      </c>
      <c r="B14" s="18">
        <v>6864</v>
      </c>
      <c r="C14" s="18">
        <v>24993</v>
      </c>
      <c r="D14" s="13">
        <v>0</v>
      </c>
      <c r="E14" s="17">
        <v>626</v>
      </c>
      <c r="F14" s="13">
        <v>1026</v>
      </c>
      <c r="G14" s="13">
        <v>3</v>
      </c>
      <c r="H14" s="13">
        <v>49</v>
      </c>
      <c r="I14" s="17">
        <f t="shared" si="0"/>
        <v>26697</v>
      </c>
    </row>
    <row r="15" spans="1:11" x14ac:dyDescent="0.25">
      <c r="A15" s="15" t="s">
        <v>22</v>
      </c>
      <c r="B15" s="18">
        <v>58748</v>
      </c>
      <c r="C15" s="18">
        <v>194209</v>
      </c>
      <c r="D15" s="13">
        <v>26066</v>
      </c>
      <c r="E15" s="17">
        <v>6559</v>
      </c>
      <c r="F15" s="13">
        <v>4905</v>
      </c>
      <c r="G15" s="13">
        <v>145</v>
      </c>
      <c r="H15" s="13">
        <v>157</v>
      </c>
      <c r="I15" s="17">
        <f t="shared" si="0"/>
        <v>232041</v>
      </c>
    </row>
    <row r="16" spans="1:11" x14ac:dyDescent="0.25">
      <c r="A16" s="15" t="s">
        <v>23</v>
      </c>
      <c r="B16" s="18">
        <v>5334</v>
      </c>
      <c r="C16" s="18">
        <v>17912</v>
      </c>
      <c r="D16" s="13">
        <v>26767</v>
      </c>
      <c r="E16" s="17">
        <v>1452</v>
      </c>
      <c r="F16" s="13">
        <v>2187</v>
      </c>
      <c r="G16" s="13">
        <v>15</v>
      </c>
      <c r="H16" s="13">
        <v>20</v>
      </c>
      <c r="I16" s="17">
        <f t="shared" si="0"/>
        <v>48353</v>
      </c>
    </row>
    <row r="17" spans="1:9" s="15" customFormat="1" x14ac:dyDescent="0.25">
      <c r="A17" s="15" t="s">
        <v>24</v>
      </c>
      <c r="B17" s="18">
        <v>8055</v>
      </c>
      <c r="C17" s="18">
        <v>43052</v>
      </c>
      <c r="D17" s="13">
        <v>33072</v>
      </c>
      <c r="E17" s="17">
        <v>2459</v>
      </c>
      <c r="F17" s="13">
        <v>3111</v>
      </c>
      <c r="G17" s="13">
        <v>20</v>
      </c>
      <c r="H17" s="13">
        <v>79</v>
      </c>
      <c r="I17" s="17">
        <f t="shared" si="0"/>
        <v>81793</v>
      </c>
    </row>
    <row r="18" spans="1:9" x14ac:dyDescent="0.25">
      <c r="A18" s="15" t="s">
        <v>25</v>
      </c>
      <c r="B18" s="18">
        <v>4542</v>
      </c>
      <c r="C18" s="18">
        <v>26770</v>
      </c>
      <c r="D18" s="13">
        <v>22430</v>
      </c>
      <c r="E18" s="17">
        <v>477</v>
      </c>
      <c r="F18" s="13">
        <v>412</v>
      </c>
      <c r="G18" s="13">
        <v>156</v>
      </c>
      <c r="H18" s="13">
        <v>41</v>
      </c>
      <c r="I18" s="17">
        <f t="shared" si="0"/>
        <v>50286</v>
      </c>
    </row>
    <row r="19" spans="1:9" x14ac:dyDescent="0.25">
      <c r="A19" s="15" t="s">
        <v>26</v>
      </c>
      <c r="B19" s="18">
        <v>7232</v>
      </c>
      <c r="C19" s="18">
        <v>10776</v>
      </c>
      <c r="D19" s="13">
        <v>23352</v>
      </c>
      <c r="E19" s="17">
        <v>38</v>
      </c>
      <c r="F19" s="13">
        <v>1010</v>
      </c>
      <c r="G19" s="13">
        <v>14</v>
      </c>
      <c r="H19" s="13">
        <v>1</v>
      </c>
      <c r="I19" s="17">
        <f t="shared" si="0"/>
        <v>35191</v>
      </c>
    </row>
    <row r="20" spans="1:9" x14ac:dyDescent="0.25">
      <c r="A20" s="15" t="s">
        <v>27</v>
      </c>
      <c r="B20" s="18">
        <v>44002</v>
      </c>
      <c r="C20" s="18">
        <v>91508</v>
      </c>
      <c r="D20" s="13">
        <v>41318</v>
      </c>
      <c r="E20" s="17">
        <v>6319</v>
      </c>
      <c r="F20" s="13">
        <v>4695</v>
      </c>
      <c r="G20" s="13">
        <v>64</v>
      </c>
      <c r="H20" s="13">
        <v>194</v>
      </c>
      <c r="I20" s="17">
        <f t="shared" si="0"/>
        <v>144098</v>
      </c>
    </row>
    <row r="21" spans="1:9" x14ac:dyDescent="0.25">
      <c r="A21" s="15" t="s">
        <v>28</v>
      </c>
      <c r="B21" s="18">
        <v>9933</v>
      </c>
      <c r="C21" s="18">
        <v>31623</v>
      </c>
      <c r="D21" s="13">
        <v>26767</v>
      </c>
      <c r="E21" s="17">
        <v>1336</v>
      </c>
      <c r="F21" s="13">
        <v>1410</v>
      </c>
      <c r="G21" s="13">
        <v>70</v>
      </c>
      <c r="H21" s="13">
        <v>16</v>
      </c>
      <c r="I21" s="17">
        <f t="shared" si="0"/>
        <v>61222</v>
      </c>
    </row>
    <row r="22" spans="1:9" x14ac:dyDescent="0.25">
      <c r="A22" s="15" t="s">
        <v>29</v>
      </c>
      <c r="B22" s="18">
        <v>2377</v>
      </c>
      <c r="C22" s="18">
        <v>21511</v>
      </c>
      <c r="D22" s="13">
        <v>26066</v>
      </c>
      <c r="E22" s="17">
        <v>246</v>
      </c>
      <c r="F22" s="13">
        <v>514</v>
      </c>
      <c r="G22" s="13">
        <v>0</v>
      </c>
      <c r="H22" s="13">
        <v>4</v>
      </c>
      <c r="I22" s="17">
        <f t="shared" si="0"/>
        <v>48341</v>
      </c>
    </row>
    <row r="23" spans="1:9" x14ac:dyDescent="0.25">
      <c r="A23" s="15" t="s">
        <v>30</v>
      </c>
      <c r="B23" s="18">
        <v>35549</v>
      </c>
      <c r="C23" s="18">
        <v>125960</v>
      </c>
      <c r="D23" s="13">
        <v>27172</v>
      </c>
      <c r="E23" s="17">
        <v>7722</v>
      </c>
      <c r="F23" s="13">
        <v>7256</v>
      </c>
      <c r="G23" s="13">
        <v>27</v>
      </c>
      <c r="H23" s="13">
        <v>108</v>
      </c>
      <c r="I23" s="17">
        <f t="shared" si="0"/>
        <v>168245</v>
      </c>
    </row>
    <row r="24" spans="1:9" x14ac:dyDescent="0.25">
      <c r="A24" s="15" t="s">
        <v>31</v>
      </c>
      <c r="B24" s="18">
        <v>1704</v>
      </c>
      <c r="C24" s="18">
        <v>41645</v>
      </c>
      <c r="D24" s="13">
        <v>25930</v>
      </c>
      <c r="E24" s="17">
        <v>517</v>
      </c>
      <c r="F24" s="13">
        <v>693</v>
      </c>
      <c r="G24" s="13">
        <v>13</v>
      </c>
      <c r="H24" s="13">
        <v>55</v>
      </c>
      <c r="I24" s="17">
        <f t="shared" si="0"/>
        <v>68853</v>
      </c>
    </row>
    <row r="25" spans="1:9" x14ac:dyDescent="0.25">
      <c r="A25" s="15" t="s">
        <v>32</v>
      </c>
      <c r="B25" s="18">
        <v>3784</v>
      </c>
      <c r="C25" s="18">
        <v>35032</v>
      </c>
      <c r="D25" s="13">
        <v>23465</v>
      </c>
      <c r="E25" s="17">
        <v>1131</v>
      </c>
      <c r="F25" s="13">
        <v>778</v>
      </c>
      <c r="G25" s="13">
        <v>18</v>
      </c>
      <c r="H25" s="13">
        <v>75</v>
      </c>
      <c r="I25" s="17">
        <f t="shared" si="0"/>
        <v>60499</v>
      </c>
    </row>
    <row r="26" spans="1:9" x14ac:dyDescent="0.25">
      <c r="A26" s="15" t="s">
        <v>33</v>
      </c>
      <c r="B26" s="18">
        <v>6265</v>
      </c>
      <c r="C26" s="18">
        <v>15543</v>
      </c>
      <c r="D26" s="13">
        <v>23352</v>
      </c>
      <c r="E26" s="17">
        <v>5691</v>
      </c>
      <c r="F26" s="13">
        <v>1542</v>
      </c>
      <c r="G26" s="13">
        <v>13</v>
      </c>
      <c r="H26" s="13">
        <v>0</v>
      </c>
      <c r="I26" s="17">
        <f t="shared" si="0"/>
        <v>46141</v>
      </c>
    </row>
    <row r="27" spans="1:9" x14ac:dyDescent="0.25">
      <c r="A27" s="15" t="s">
        <v>34</v>
      </c>
      <c r="B27" s="18">
        <v>14378</v>
      </c>
      <c r="C27" s="18">
        <v>61991</v>
      </c>
      <c r="D27" s="13">
        <v>29035</v>
      </c>
      <c r="E27" s="17">
        <v>4556</v>
      </c>
      <c r="F27" s="13">
        <v>1870</v>
      </c>
      <c r="G27" s="13">
        <v>16</v>
      </c>
      <c r="H27" s="13">
        <v>120</v>
      </c>
      <c r="I27" s="17">
        <f t="shared" si="0"/>
        <v>97588</v>
      </c>
    </row>
    <row r="28" spans="1:9" x14ac:dyDescent="0.25">
      <c r="A28" s="15" t="s">
        <v>35</v>
      </c>
      <c r="B28" s="18">
        <v>6168</v>
      </c>
      <c r="C28" s="18">
        <v>16352</v>
      </c>
      <c r="D28" s="13">
        <v>26066</v>
      </c>
      <c r="E28" s="17">
        <v>642</v>
      </c>
      <c r="F28" s="13">
        <v>259</v>
      </c>
      <c r="G28" s="13">
        <v>15</v>
      </c>
      <c r="H28" s="13">
        <v>30</v>
      </c>
      <c r="I28" s="17">
        <f t="shared" si="0"/>
        <v>43364</v>
      </c>
    </row>
    <row r="29" spans="1:9" x14ac:dyDescent="0.25">
      <c r="A29" s="15" t="s">
        <v>36</v>
      </c>
      <c r="B29" s="18">
        <v>99478</v>
      </c>
      <c r="C29" s="18">
        <v>183236</v>
      </c>
      <c r="D29" s="13">
        <v>23782</v>
      </c>
      <c r="E29" s="17">
        <v>5505</v>
      </c>
      <c r="F29" s="13">
        <v>17811</v>
      </c>
      <c r="G29" s="13">
        <v>18</v>
      </c>
      <c r="H29" s="13">
        <v>82</v>
      </c>
      <c r="I29" s="17">
        <f t="shared" si="0"/>
        <v>230434</v>
      </c>
    </row>
    <row r="30" spans="1:9" x14ac:dyDescent="0.25">
      <c r="A30" s="15" t="s">
        <v>37</v>
      </c>
      <c r="B30" s="18">
        <v>13982</v>
      </c>
      <c r="C30" s="18">
        <v>33461</v>
      </c>
      <c r="D30" s="13">
        <v>0</v>
      </c>
      <c r="E30" s="17">
        <v>960</v>
      </c>
      <c r="F30" s="13">
        <v>1687</v>
      </c>
      <c r="G30" s="13">
        <v>13</v>
      </c>
      <c r="H30" s="13">
        <v>100</v>
      </c>
      <c r="I30" s="17">
        <f t="shared" si="0"/>
        <v>36221</v>
      </c>
    </row>
    <row r="31" spans="1:9" x14ac:dyDescent="0.25">
      <c r="A31" s="15" t="s">
        <v>38</v>
      </c>
      <c r="B31" s="18">
        <v>3784</v>
      </c>
      <c r="C31" s="18">
        <v>24876</v>
      </c>
      <c r="D31" s="13">
        <v>24295</v>
      </c>
      <c r="E31" s="17">
        <v>559</v>
      </c>
      <c r="F31" s="13">
        <v>1914</v>
      </c>
      <c r="G31" s="13">
        <v>40</v>
      </c>
      <c r="H31" s="13">
        <v>12</v>
      </c>
      <c r="I31" s="17">
        <f t="shared" si="0"/>
        <v>51696</v>
      </c>
    </row>
    <row r="32" spans="1:9" x14ac:dyDescent="0.25">
      <c r="A32" s="15" t="s">
        <v>39</v>
      </c>
      <c r="B32" s="18">
        <v>2955</v>
      </c>
      <c r="C32" s="18">
        <v>12929</v>
      </c>
      <c r="D32" s="13">
        <v>0</v>
      </c>
      <c r="E32" s="17">
        <v>68</v>
      </c>
      <c r="F32" s="13">
        <v>994</v>
      </c>
      <c r="G32" s="13">
        <v>0</v>
      </c>
      <c r="H32" s="13">
        <v>14</v>
      </c>
      <c r="I32" s="17">
        <f t="shared" si="0"/>
        <v>14005</v>
      </c>
    </row>
    <row r="33" spans="1:9" x14ac:dyDescent="0.25">
      <c r="A33" s="15" t="s">
        <v>40</v>
      </c>
      <c r="B33" s="18">
        <v>77422</v>
      </c>
      <c r="C33" s="18">
        <v>81039</v>
      </c>
      <c r="D33" s="13">
        <v>37566</v>
      </c>
      <c r="E33" s="17">
        <v>6150</v>
      </c>
      <c r="F33" s="13">
        <v>6642</v>
      </c>
      <c r="G33" s="13">
        <v>37</v>
      </c>
      <c r="H33" s="13">
        <v>166</v>
      </c>
      <c r="I33" s="17">
        <f t="shared" si="0"/>
        <v>131600</v>
      </c>
    </row>
    <row r="34" spans="1:9" x14ac:dyDescent="0.25">
      <c r="A34" s="15" t="s">
        <v>41</v>
      </c>
      <c r="B34" s="22">
        <v>813</v>
      </c>
      <c r="C34" s="18">
        <v>6097</v>
      </c>
      <c r="D34" s="13">
        <v>0</v>
      </c>
      <c r="E34" s="17">
        <v>108</v>
      </c>
      <c r="F34" s="13">
        <v>128</v>
      </c>
      <c r="G34" s="13">
        <v>0</v>
      </c>
      <c r="H34" s="13">
        <v>1</v>
      </c>
      <c r="I34" s="17">
        <f t="shared" si="0"/>
        <v>6334</v>
      </c>
    </row>
    <row r="35" spans="1:9" x14ac:dyDescent="0.25">
      <c r="A35" s="15" t="s">
        <v>42</v>
      </c>
      <c r="B35" s="18">
        <v>2939</v>
      </c>
      <c r="C35" s="18">
        <v>20588</v>
      </c>
      <c r="D35" s="13">
        <v>0</v>
      </c>
      <c r="E35" s="17">
        <v>191</v>
      </c>
      <c r="F35" s="13">
        <v>429</v>
      </c>
      <c r="G35" s="13">
        <v>13</v>
      </c>
      <c r="H35" s="13">
        <v>12</v>
      </c>
      <c r="I35" s="17">
        <f t="shared" ref="I35:I66" si="1">SUM(C35:H35)</f>
        <v>21233</v>
      </c>
    </row>
    <row r="36" spans="1:9" s="15" customFormat="1" x14ac:dyDescent="0.25">
      <c r="A36" s="15" t="s">
        <v>43</v>
      </c>
      <c r="B36" s="18">
        <v>4855</v>
      </c>
      <c r="C36" s="18">
        <v>25470</v>
      </c>
      <c r="D36" s="13">
        <v>24177</v>
      </c>
      <c r="E36" s="17">
        <v>971</v>
      </c>
      <c r="F36" s="13">
        <v>1203</v>
      </c>
      <c r="G36" s="13">
        <v>17</v>
      </c>
      <c r="H36" s="13">
        <v>44</v>
      </c>
      <c r="I36" s="17">
        <f t="shared" si="1"/>
        <v>51882</v>
      </c>
    </row>
    <row r="37" spans="1:9" x14ac:dyDescent="0.25">
      <c r="A37" s="15" t="s">
        <v>44</v>
      </c>
      <c r="B37" s="18">
        <v>6960</v>
      </c>
      <c r="C37" s="18">
        <v>23600</v>
      </c>
      <c r="D37" s="13">
        <v>0</v>
      </c>
      <c r="E37" s="17">
        <v>1407</v>
      </c>
      <c r="F37" s="13">
        <v>1418</v>
      </c>
      <c r="G37" s="13">
        <v>13</v>
      </c>
      <c r="H37" s="13">
        <v>37</v>
      </c>
      <c r="I37" s="17">
        <f t="shared" si="1"/>
        <v>26475</v>
      </c>
    </row>
    <row r="38" spans="1:9" x14ac:dyDescent="0.25">
      <c r="A38" s="15" t="s">
        <v>45</v>
      </c>
      <c r="B38" s="18">
        <v>16777</v>
      </c>
      <c r="C38" s="18">
        <v>26568</v>
      </c>
      <c r="D38" s="13">
        <v>23352</v>
      </c>
      <c r="E38" s="17">
        <v>1246</v>
      </c>
      <c r="F38" s="13">
        <v>2651</v>
      </c>
      <c r="G38" s="13">
        <v>13</v>
      </c>
      <c r="H38" s="13">
        <v>18</v>
      </c>
      <c r="I38" s="17">
        <f t="shared" si="1"/>
        <v>53848</v>
      </c>
    </row>
    <row r="39" spans="1:9" x14ac:dyDescent="0.25">
      <c r="A39" s="15" t="s">
        <v>46</v>
      </c>
      <c r="B39" s="18">
        <v>203190</v>
      </c>
      <c r="C39" s="18">
        <v>415789</v>
      </c>
      <c r="D39" s="13">
        <v>38023</v>
      </c>
      <c r="E39" s="17">
        <v>84646</v>
      </c>
      <c r="F39" s="13">
        <v>35414</v>
      </c>
      <c r="G39" s="13">
        <v>76</v>
      </c>
      <c r="H39" s="13">
        <v>672</v>
      </c>
      <c r="I39" s="17">
        <f t="shared" si="1"/>
        <v>574620</v>
      </c>
    </row>
    <row r="40" spans="1:9" x14ac:dyDescent="0.25">
      <c r="A40" s="15" t="s">
        <v>47</v>
      </c>
      <c r="B40" s="18">
        <v>8433</v>
      </c>
      <c r="C40" s="18">
        <v>37251</v>
      </c>
      <c r="D40" s="13">
        <v>23352</v>
      </c>
      <c r="E40" s="17">
        <v>1056</v>
      </c>
      <c r="F40" s="13">
        <v>1036</v>
      </c>
      <c r="G40" s="13">
        <v>15</v>
      </c>
      <c r="H40" s="13">
        <v>50</v>
      </c>
      <c r="I40" s="17">
        <f t="shared" si="1"/>
        <v>62760</v>
      </c>
    </row>
    <row r="41" spans="1:9" x14ac:dyDescent="0.25">
      <c r="A41" s="15" t="s">
        <v>48</v>
      </c>
      <c r="B41" s="18">
        <v>6400</v>
      </c>
      <c r="C41" s="18">
        <v>23963</v>
      </c>
      <c r="D41" s="13">
        <v>0</v>
      </c>
      <c r="E41" s="17">
        <v>606</v>
      </c>
      <c r="F41" s="13">
        <v>1202</v>
      </c>
      <c r="G41" s="13">
        <v>13</v>
      </c>
      <c r="H41" s="13">
        <v>26</v>
      </c>
      <c r="I41" s="17">
        <f t="shared" si="1"/>
        <v>25810</v>
      </c>
    </row>
    <row r="42" spans="1:9" x14ac:dyDescent="0.25">
      <c r="A42" s="15" t="s">
        <v>49</v>
      </c>
      <c r="B42" s="18">
        <v>5054</v>
      </c>
      <c r="C42" s="18">
        <v>9887</v>
      </c>
      <c r="D42" s="13">
        <v>26066</v>
      </c>
      <c r="E42" s="17">
        <v>866</v>
      </c>
      <c r="F42" s="13">
        <v>37</v>
      </c>
      <c r="G42" s="13">
        <v>0</v>
      </c>
      <c r="H42" s="13">
        <v>46</v>
      </c>
      <c r="I42" s="17">
        <f t="shared" si="1"/>
        <v>36902</v>
      </c>
    </row>
    <row r="43" spans="1:9" x14ac:dyDescent="0.25">
      <c r="A43" s="15" t="s">
        <v>50</v>
      </c>
      <c r="B43" s="18">
        <v>14100</v>
      </c>
      <c r="C43" s="18">
        <v>45699</v>
      </c>
      <c r="D43" s="13">
        <v>26767</v>
      </c>
      <c r="E43" s="17">
        <v>1122</v>
      </c>
      <c r="F43" s="13">
        <v>3791</v>
      </c>
      <c r="G43" s="13">
        <v>13</v>
      </c>
      <c r="H43" s="13">
        <v>36</v>
      </c>
      <c r="I43" s="17">
        <f t="shared" si="1"/>
        <v>77428</v>
      </c>
    </row>
    <row r="44" spans="1:9" x14ac:dyDescent="0.25">
      <c r="A44" s="15" t="s">
        <v>51</v>
      </c>
      <c r="B44" s="18">
        <v>13684</v>
      </c>
      <c r="C44" s="18">
        <v>41372</v>
      </c>
      <c r="D44" s="13">
        <v>23352</v>
      </c>
      <c r="E44" s="17">
        <v>1542</v>
      </c>
      <c r="F44" s="13">
        <v>1937</v>
      </c>
      <c r="G44" s="13">
        <v>13</v>
      </c>
      <c r="H44" s="13">
        <v>25</v>
      </c>
      <c r="I44" s="17">
        <f t="shared" si="1"/>
        <v>68241</v>
      </c>
    </row>
    <row r="45" spans="1:9" x14ac:dyDescent="0.25">
      <c r="A45" s="15" t="s">
        <v>52</v>
      </c>
      <c r="B45" s="18">
        <v>1618</v>
      </c>
      <c r="C45" s="18">
        <v>15220</v>
      </c>
      <c r="D45" s="13">
        <v>26066</v>
      </c>
      <c r="E45" s="17">
        <v>60</v>
      </c>
      <c r="F45" s="13">
        <v>1187</v>
      </c>
      <c r="G45" s="13">
        <v>13</v>
      </c>
      <c r="H45" s="13">
        <v>0</v>
      </c>
      <c r="I45" s="17">
        <f t="shared" si="1"/>
        <v>42546</v>
      </c>
    </row>
    <row r="46" spans="1:9" x14ac:dyDescent="0.25">
      <c r="A46" s="15" t="s">
        <v>53</v>
      </c>
      <c r="B46" s="18">
        <v>31953</v>
      </c>
      <c r="C46" s="18">
        <v>218035</v>
      </c>
      <c r="D46" s="13">
        <v>0</v>
      </c>
      <c r="E46" s="17">
        <v>9438</v>
      </c>
      <c r="F46" s="13">
        <v>3793</v>
      </c>
      <c r="G46" s="13">
        <v>13</v>
      </c>
      <c r="H46" s="13">
        <v>316</v>
      </c>
      <c r="I46" s="17">
        <f t="shared" si="1"/>
        <v>231595</v>
      </c>
    </row>
    <row r="47" spans="1:9" x14ac:dyDescent="0.25">
      <c r="A47" s="15" t="s">
        <v>54</v>
      </c>
      <c r="B47" s="18">
        <v>16240</v>
      </c>
      <c r="C47" s="18">
        <v>41222</v>
      </c>
      <c r="D47" s="13">
        <v>26767</v>
      </c>
      <c r="E47" s="17">
        <v>2199</v>
      </c>
      <c r="F47" s="13">
        <v>1365</v>
      </c>
      <c r="G47" s="13">
        <v>16</v>
      </c>
      <c r="H47" s="13">
        <v>85</v>
      </c>
      <c r="I47" s="17">
        <f t="shared" si="1"/>
        <v>71654</v>
      </c>
    </row>
    <row r="48" spans="1:9" x14ac:dyDescent="0.25">
      <c r="A48" s="15" t="s">
        <v>55</v>
      </c>
      <c r="B48" s="18">
        <v>21203</v>
      </c>
      <c r="C48" s="18">
        <v>65894</v>
      </c>
      <c r="D48" s="13">
        <v>43359</v>
      </c>
      <c r="E48" s="17">
        <v>2671</v>
      </c>
      <c r="F48" s="13">
        <v>4184</v>
      </c>
      <c r="G48" s="13">
        <v>16</v>
      </c>
      <c r="H48" s="13">
        <v>84</v>
      </c>
      <c r="I48" s="17">
        <f t="shared" si="1"/>
        <v>116208</v>
      </c>
    </row>
    <row r="49" spans="1:11" x14ac:dyDescent="0.25">
      <c r="A49" s="15" t="s">
        <v>56</v>
      </c>
      <c r="B49" s="18">
        <v>11602</v>
      </c>
      <c r="C49" s="18">
        <v>38150</v>
      </c>
      <c r="D49" s="13">
        <v>26767</v>
      </c>
      <c r="E49" s="17">
        <v>2092</v>
      </c>
      <c r="F49" s="13">
        <v>2285</v>
      </c>
      <c r="G49" s="13">
        <v>14</v>
      </c>
      <c r="H49" s="13">
        <v>72</v>
      </c>
      <c r="I49" s="17">
        <f t="shared" si="1"/>
        <v>69380</v>
      </c>
    </row>
    <row r="50" spans="1:11" x14ac:dyDescent="0.25">
      <c r="A50" s="15" t="s">
        <v>57</v>
      </c>
      <c r="B50" s="18">
        <v>5008</v>
      </c>
      <c r="C50" s="18">
        <v>27433</v>
      </c>
      <c r="D50" s="13">
        <v>23352</v>
      </c>
      <c r="E50" s="17">
        <v>670</v>
      </c>
      <c r="F50" s="13">
        <v>1678</v>
      </c>
      <c r="G50" s="13">
        <v>17</v>
      </c>
      <c r="H50" s="13">
        <v>41</v>
      </c>
      <c r="I50" s="17">
        <f t="shared" si="1"/>
        <v>53191</v>
      </c>
    </row>
    <row r="51" spans="1:11" x14ac:dyDescent="0.25">
      <c r="A51" s="15" t="s">
        <v>58</v>
      </c>
      <c r="B51" s="18">
        <v>10261</v>
      </c>
      <c r="C51" s="18">
        <v>38999</v>
      </c>
      <c r="D51" s="13">
        <v>23352</v>
      </c>
      <c r="E51" s="17">
        <v>1231</v>
      </c>
      <c r="F51" s="13">
        <v>2825</v>
      </c>
      <c r="G51" s="13">
        <v>18</v>
      </c>
      <c r="H51" s="13">
        <v>48</v>
      </c>
      <c r="I51" s="17">
        <f t="shared" si="1"/>
        <v>66473</v>
      </c>
    </row>
    <row r="52" spans="1:11" x14ac:dyDescent="0.25">
      <c r="A52" s="15" t="s">
        <v>59</v>
      </c>
      <c r="B52" s="18">
        <v>1809</v>
      </c>
      <c r="C52" s="18">
        <v>16527</v>
      </c>
      <c r="D52" s="13">
        <v>26066</v>
      </c>
      <c r="E52" s="17">
        <v>0</v>
      </c>
      <c r="F52" s="13">
        <v>958</v>
      </c>
      <c r="G52" s="13">
        <v>14</v>
      </c>
      <c r="H52" s="13">
        <v>1</v>
      </c>
      <c r="I52" s="17">
        <f t="shared" si="1"/>
        <v>43566</v>
      </c>
    </row>
    <row r="53" spans="1:11" x14ac:dyDescent="0.25">
      <c r="A53" s="15" t="s">
        <v>60</v>
      </c>
      <c r="B53" s="18">
        <v>17916</v>
      </c>
      <c r="C53" s="18">
        <v>85376</v>
      </c>
      <c r="D53" s="13">
        <v>34221</v>
      </c>
      <c r="E53" s="17">
        <v>1811</v>
      </c>
      <c r="F53" s="13">
        <v>2926</v>
      </c>
      <c r="G53" s="13">
        <v>17</v>
      </c>
      <c r="H53" s="13">
        <v>100</v>
      </c>
      <c r="I53" s="17">
        <f t="shared" si="1"/>
        <v>124451</v>
      </c>
    </row>
    <row r="54" spans="1:11" x14ac:dyDescent="0.25">
      <c r="A54" s="15" t="s">
        <v>61</v>
      </c>
      <c r="B54" s="18">
        <v>33924</v>
      </c>
      <c r="C54" s="18">
        <v>60425</v>
      </c>
      <c r="D54" s="13">
        <v>23352</v>
      </c>
      <c r="E54" s="17">
        <v>2533</v>
      </c>
      <c r="F54" s="13">
        <v>6027</v>
      </c>
      <c r="G54" s="13">
        <v>16</v>
      </c>
      <c r="H54" s="13">
        <v>118</v>
      </c>
      <c r="I54" s="17">
        <f t="shared" si="1"/>
        <v>92471</v>
      </c>
      <c r="K54" s="15"/>
    </row>
    <row r="55" spans="1:11" x14ac:dyDescent="0.25">
      <c r="A55" s="15" t="s">
        <v>62</v>
      </c>
      <c r="B55" s="18">
        <v>22272</v>
      </c>
      <c r="C55" s="18">
        <v>69562</v>
      </c>
      <c r="D55" s="13">
        <v>23352</v>
      </c>
      <c r="E55" s="17">
        <v>4013</v>
      </c>
      <c r="F55" s="13">
        <v>1605</v>
      </c>
      <c r="G55" s="13">
        <v>17</v>
      </c>
      <c r="H55" s="13">
        <v>56</v>
      </c>
      <c r="I55" s="17">
        <f t="shared" si="1"/>
        <v>98605</v>
      </c>
    </row>
    <row r="56" spans="1:11" x14ac:dyDescent="0.25">
      <c r="A56" s="15" t="s">
        <v>63</v>
      </c>
      <c r="B56" s="18">
        <v>9627</v>
      </c>
      <c r="C56" s="18">
        <v>33414</v>
      </c>
      <c r="D56" s="13">
        <v>23790</v>
      </c>
      <c r="E56" s="17">
        <v>1031</v>
      </c>
      <c r="F56" s="13">
        <v>2277</v>
      </c>
      <c r="G56" s="13">
        <v>23</v>
      </c>
      <c r="H56" s="13">
        <v>50</v>
      </c>
      <c r="I56" s="17">
        <f t="shared" si="1"/>
        <v>60585</v>
      </c>
    </row>
    <row r="57" spans="1:11" x14ac:dyDescent="0.25">
      <c r="A57" s="15" t="s">
        <v>64</v>
      </c>
      <c r="B57" s="18">
        <v>9077</v>
      </c>
      <c r="C57" s="18">
        <v>27102</v>
      </c>
      <c r="D57" s="13">
        <v>23352</v>
      </c>
      <c r="E57" s="17">
        <v>944</v>
      </c>
      <c r="F57" s="13">
        <v>1305</v>
      </c>
      <c r="G57" s="13">
        <v>13</v>
      </c>
      <c r="H57" s="13">
        <v>14</v>
      </c>
      <c r="I57" s="17">
        <f t="shared" si="1"/>
        <v>52730</v>
      </c>
    </row>
    <row r="58" spans="1:11" s="15" customFormat="1" x14ac:dyDescent="0.25">
      <c r="A58" s="15" t="s">
        <v>65</v>
      </c>
      <c r="B58" s="18">
        <v>4216</v>
      </c>
      <c r="C58" s="18">
        <v>28512</v>
      </c>
      <c r="D58" s="13">
        <v>24428</v>
      </c>
      <c r="E58" s="17">
        <v>317</v>
      </c>
      <c r="F58" s="13">
        <v>180</v>
      </c>
      <c r="G58" s="13">
        <v>0</v>
      </c>
      <c r="H58" s="13">
        <v>19</v>
      </c>
      <c r="I58" s="17">
        <f t="shared" si="1"/>
        <v>53456</v>
      </c>
    </row>
    <row r="59" spans="1:11" x14ac:dyDescent="0.25">
      <c r="A59" s="15" t="s">
        <v>66</v>
      </c>
      <c r="B59" s="18">
        <v>131842</v>
      </c>
      <c r="C59" s="18">
        <v>173145</v>
      </c>
      <c r="D59" s="13">
        <v>24162</v>
      </c>
      <c r="E59" s="17">
        <v>15875</v>
      </c>
      <c r="F59" s="13">
        <v>18177</v>
      </c>
      <c r="G59" s="13">
        <v>19</v>
      </c>
      <c r="H59" s="13">
        <v>209</v>
      </c>
      <c r="I59" s="17">
        <f t="shared" si="1"/>
        <v>231587</v>
      </c>
    </row>
    <row r="60" spans="1:11" x14ac:dyDescent="0.25">
      <c r="A60" s="15" t="s">
        <v>67</v>
      </c>
      <c r="B60" s="18">
        <v>1549</v>
      </c>
      <c r="C60" s="17">
        <v>0</v>
      </c>
      <c r="D60" s="13">
        <v>0</v>
      </c>
      <c r="E60" s="17">
        <v>0</v>
      </c>
      <c r="F60" s="13">
        <v>0</v>
      </c>
      <c r="G60" s="13">
        <v>0</v>
      </c>
      <c r="H60" s="13">
        <v>0</v>
      </c>
      <c r="I60" s="17">
        <f t="shared" si="1"/>
        <v>0</v>
      </c>
    </row>
    <row r="61" spans="1:11" x14ac:dyDescent="0.25">
      <c r="A61" s="15" t="s">
        <v>68</v>
      </c>
      <c r="B61" s="18">
        <v>48109</v>
      </c>
      <c r="C61" s="18">
        <v>92052</v>
      </c>
      <c r="D61" s="13">
        <v>37363</v>
      </c>
      <c r="E61" s="17">
        <v>10850</v>
      </c>
      <c r="F61" s="13">
        <v>8780</v>
      </c>
      <c r="G61" s="13">
        <v>98</v>
      </c>
      <c r="H61" s="13">
        <v>238</v>
      </c>
      <c r="I61" s="17">
        <f t="shared" si="1"/>
        <v>149381</v>
      </c>
    </row>
    <row r="62" spans="1:11" x14ac:dyDescent="0.25">
      <c r="A62" s="15" t="s">
        <v>69</v>
      </c>
      <c r="B62" s="18">
        <v>218765</v>
      </c>
      <c r="C62" s="18">
        <v>610820</v>
      </c>
      <c r="D62" s="13">
        <v>148991</v>
      </c>
      <c r="E62" s="17">
        <v>98321</v>
      </c>
      <c r="F62" s="13">
        <v>74153</v>
      </c>
      <c r="G62" s="13">
        <v>449</v>
      </c>
      <c r="H62" s="13">
        <v>1071</v>
      </c>
      <c r="I62" s="17">
        <f t="shared" si="1"/>
        <v>933805</v>
      </c>
    </row>
    <row r="63" spans="1:11" x14ac:dyDescent="0.25">
      <c r="A63" s="15" t="s">
        <v>70</v>
      </c>
      <c r="B63" s="18">
        <v>7864</v>
      </c>
      <c r="C63" s="18">
        <v>42845</v>
      </c>
      <c r="D63" s="13">
        <v>26142</v>
      </c>
      <c r="E63" s="17">
        <v>680</v>
      </c>
      <c r="F63" s="13">
        <v>752</v>
      </c>
      <c r="G63" s="13">
        <v>13</v>
      </c>
      <c r="H63" s="13">
        <v>28</v>
      </c>
      <c r="I63" s="17">
        <f t="shared" si="1"/>
        <v>70460</v>
      </c>
    </row>
    <row r="64" spans="1:11" x14ac:dyDescent="0.25">
      <c r="A64" s="15" t="s">
        <v>71</v>
      </c>
      <c r="B64" s="18">
        <v>27518</v>
      </c>
      <c r="C64" s="18">
        <v>118870</v>
      </c>
      <c r="D64" s="13">
        <v>157802</v>
      </c>
      <c r="E64" s="17">
        <v>13828</v>
      </c>
      <c r="F64" s="13">
        <v>15339</v>
      </c>
      <c r="G64" s="13">
        <v>130</v>
      </c>
      <c r="H64" s="13">
        <v>275</v>
      </c>
      <c r="I64" s="17">
        <f t="shared" si="1"/>
        <v>306244</v>
      </c>
    </row>
    <row r="65" spans="1:9" x14ac:dyDescent="0.25">
      <c r="A65" s="15" t="s">
        <v>72</v>
      </c>
      <c r="B65" s="18">
        <v>1366</v>
      </c>
      <c r="C65" s="18">
        <v>27437</v>
      </c>
      <c r="D65" s="13">
        <v>0</v>
      </c>
      <c r="E65" s="17">
        <v>75</v>
      </c>
      <c r="F65" s="13">
        <v>2193</v>
      </c>
      <c r="G65" s="13">
        <v>1</v>
      </c>
      <c r="H65" s="13">
        <v>1</v>
      </c>
      <c r="I65" s="17">
        <f t="shared" si="1"/>
        <v>29707</v>
      </c>
    </row>
    <row r="66" spans="1:9" x14ac:dyDescent="0.25">
      <c r="A66" s="15" t="s">
        <v>73</v>
      </c>
      <c r="B66" s="18">
        <v>35571</v>
      </c>
      <c r="C66" s="18">
        <v>69996</v>
      </c>
      <c r="D66" s="13">
        <v>26066</v>
      </c>
      <c r="E66" s="17">
        <v>2752</v>
      </c>
      <c r="F66" s="13">
        <v>5727</v>
      </c>
      <c r="G66" s="13">
        <v>19</v>
      </c>
      <c r="H66" s="13">
        <v>100</v>
      </c>
      <c r="I66" s="17">
        <f t="shared" si="1"/>
        <v>104660</v>
      </c>
    </row>
    <row r="67" spans="1:9" x14ac:dyDescent="0.25">
      <c r="A67" s="15" t="s">
        <v>74</v>
      </c>
      <c r="B67" s="18">
        <v>1103</v>
      </c>
      <c r="C67" s="18">
        <v>32701</v>
      </c>
      <c r="D67" s="13">
        <v>26066</v>
      </c>
      <c r="E67" s="17">
        <v>215</v>
      </c>
      <c r="F67" s="13">
        <v>548</v>
      </c>
      <c r="G67" s="13">
        <v>13</v>
      </c>
      <c r="H67" s="13">
        <v>13</v>
      </c>
      <c r="I67" s="17">
        <f t="shared" ref="I67:I98" si="2">SUM(C67:H67)</f>
        <v>59556</v>
      </c>
    </row>
    <row r="68" spans="1:9" x14ac:dyDescent="0.25">
      <c r="A68" s="15" t="s">
        <v>75</v>
      </c>
      <c r="B68" s="18">
        <v>1010</v>
      </c>
      <c r="C68" s="18">
        <v>10207</v>
      </c>
      <c r="D68" s="13">
        <v>0</v>
      </c>
      <c r="E68" s="17">
        <v>40</v>
      </c>
      <c r="F68" s="13">
        <v>383</v>
      </c>
      <c r="G68" s="13">
        <v>0</v>
      </c>
      <c r="H68" s="13">
        <v>0</v>
      </c>
      <c r="I68" s="17">
        <f t="shared" si="2"/>
        <v>10630</v>
      </c>
    </row>
    <row r="69" spans="1:9" x14ac:dyDescent="0.25">
      <c r="A69" s="15" t="s">
        <v>76</v>
      </c>
      <c r="B69" s="18">
        <v>32334</v>
      </c>
      <c r="C69" s="18">
        <v>218656</v>
      </c>
      <c r="D69" s="13">
        <v>23597</v>
      </c>
      <c r="E69" s="17">
        <v>7537</v>
      </c>
      <c r="F69" s="13">
        <v>8510</v>
      </c>
      <c r="G69" s="13">
        <v>62</v>
      </c>
      <c r="H69" s="13">
        <v>191</v>
      </c>
      <c r="I69" s="17">
        <f t="shared" si="2"/>
        <v>258553</v>
      </c>
    </row>
    <row r="70" spans="1:9" x14ac:dyDescent="0.25">
      <c r="A70" s="15" t="s">
        <v>77</v>
      </c>
      <c r="B70" s="18">
        <v>15195</v>
      </c>
      <c r="C70" s="18">
        <v>38760</v>
      </c>
      <c r="D70" s="13">
        <v>32895</v>
      </c>
      <c r="E70" s="17">
        <v>8308</v>
      </c>
      <c r="F70" s="13">
        <v>6252</v>
      </c>
      <c r="G70" s="13">
        <v>22</v>
      </c>
      <c r="H70" s="13">
        <v>48</v>
      </c>
      <c r="I70" s="17">
        <f t="shared" si="2"/>
        <v>86285</v>
      </c>
    </row>
    <row r="71" spans="1:9" x14ac:dyDescent="0.25">
      <c r="A71" s="15" t="s">
        <v>78</v>
      </c>
      <c r="B71" s="22">
        <v>923</v>
      </c>
      <c r="C71" s="18">
        <v>7799</v>
      </c>
      <c r="D71" s="13">
        <v>0</v>
      </c>
      <c r="E71" s="17">
        <v>305</v>
      </c>
      <c r="F71" s="13">
        <v>629</v>
      </c>
      <c r="G71" s="13">
        <v>0</v>
      </c>
      <c r="H71" s="13">
        <v>7</v>
      </c>
      <c r="I71" s="17">
        <f t="shared" si="2"/>
        <v>8740</v>
      </c>
    </row>
    <row r="72" spans="1:9" x14ac:dyDescent="0.25">
      <c r="A72" s="15" t="s">
        <v>79</v>
      </c>
      <c r="B72" s="18">
        <v>3364</v>
      </c>
      <c r="C72" s="18">
        <v>41600</v>
      </c>
      <c r="D72" s="13">
        <v>0</v>
      </c>
      <c r="E72" s="17">
        <v>647</v>
      </c>
      <c r="F72" s="13">
        <v>958</v>
      </c>
      <c r="G72" s="13">
        <v>14</v>
      </c>
      <c r="H72" s="13">
        <v>25</v>
      </c>
      <c r="I72" s="17">
        <f t="shared" si="2"/>
        <v>43244</v>
      </c>
    </row>
    <row r="73" spans="1:9" x14ac:dyDescent="0.25">
      <c r="A73" s="15" t="s">
        <v>80</v>
      </c>
      <c r="B73" s="18">
        <v>5471</v>
      </c>
      <c r="C73" s="18">
        <v>48356</v>
      </c>
      <c r="D73" s="13">
        <v>23352</v>
      </c>
      <c r="E73" s="17">
        <v>795</v>
      </c>
      <c r="F73" s="13">
        <v>2100</v>
      </c>
      <c r="G73" s="13">
        <v>13</v>
      </c>
      <c r="H73" s="13">
        <v>35</v>
      </c>
      <c r="I73" s="17">
        <f t="shared" si="2"/>
        <v>74651</v>
      </c>
    </row>
    <row r="74" spans="1:9" x14ac:dyDescent="0.25">
      <c r="A74" s="15" t="s">
        <v>81</v>
      </c>
      <c r="B74" s="18">
        <v>8046</v>
      </c>
      <c r="C74" s="18">
        <v>39361</v>
      </c>
      <c r="D74" s="13">
        <v>43359</v>
      </c>
      <c r="E74" s="17">
        <v>2070</v>
      </c>
      <c r="F74" s="13">
        <v>2871</v>
      </c>
      <c r="G74" s="13">
        <v>14</v>
      </c>
      <c r="H74" s="13">
        <v>36</v>
      </c>
      <c r="I74" s="17">
        <f t="shared" si="2"/>
        <v>87711</v>
      </c>
    </row>
    <row r="75" spans="1:9" x14ac:dyDescent="0.25">
      <c r="A75" s="15" t="s">
        <v>82</v>
      </c>
      <c r="B75" s="18">
        <v>2233</v>
      </c>
      <c r="C75" s="18">
        <v>19157</v>
      </c>
      <c r="D75" s="13">
        <v>23352</v>
      </c>
      <c r="E75" s="17">
        <v>118</v>
      </c>
      <c r="F75" s="13">
        <v>125</v>
      </c>
      <c r="G75" s="13">
        <v>13</v>
      </c>
      <c r="H75" s="13">
        <v>10</v>
      </c>
      <c r="I75" s="17">
        <f t="shared" si="2"/>
        <v>42775</v>
      </c>
    </row>
    <row r="76" spans="1:9" x14ac:dyDescent="0.25">
      <c r="A76" s="15" t="s">
        <v>83</v>
      </c>
      <c r="B76" s="18">
        <v>6732</v>
      </c>
      <c r="C76" s="18">
        <v>19297</v>
      </c>
      <c r="D76" s="13">
        <v>23364</v>
      </c>
      <c r="E76" s="17">
        <v>4120</v>
      </c>
      <c r="F76" s="13">
        <v>754</v>
      </c>
      <c r="G76" s="13">
        <v>13</v>
      </c>
      <c r="H76" s="13">
        <v>4</v>
      </c>
      <c r="I76" s="17">
        <f t="shared" si="2"/>
        <v>47552</v>
      </c>
    </row>
    <row r="77" spans="1:9" x14ac:dyDescent="0.25">
      <c r="A77" s="15" t="s">
        <v>84</v>
      </c>
      <c r="B77" s="18">
        <v>13065</v>
      </c>
      <c r="C77" s="18">
        <v>31077</v>
      </c>
      <c r="D77" s="13">
        <v>26767</v>
      </c>
      <c r="E77" s="17">
        <v>723</v>
      </c>
      <c r="F77" s="13">
        <v>1817</v>
      </c>
      <c r="G77" s="13">
        <v>14</v>
      </c>
      <c r="H77" s="13">
        <v>52</v>
      </c>
      <c r="I77" s="17">
        <f t="shared" si="2"/>
        <v>60450</v>
      </c>
    </row>
    <row r="78" spans="1:9" s="15" customFormat="1" x14ac:dyDescent="0.25">
      <c r="A78" s="15" t="s">
        <v>85</v>
      </c>
      <c r="B78" s="18">
        <v>11972</v>
      </c>
      <c r="C78" s="18">
        <v>43332</v>
      </c>
      <c r="D78" s="13">
        <v>27439</v>
      </c>
      <c r="E78" s="17">
        <v>1414</v>
      </c>
      <c r="F78" s="13">
        <v>1227</v>
      </c>
      <c r="G78" s="13">
        <v>13</v>
      </c>
      <c r="H78" s="13">
        <v>36</v>
      </c>
      <c r="I78" s="17">
        <f t="shared" si="2"/>
        <v>73461</v>
      </c>
    </row>
    <row r="79" spans="1:9" s="15" customFormat="1" x14ac:dyDescent="0.25">
      <c r="A79" s="15" t="s">
        <v>86</v>
      </c>
      <c r="B79" s="18">
        <v>23083</v>
      </c>
      <c r="C79" s="18">
        <v>48065</v>
      </c>
      <c r="D79" s="13">
        <v>23352</v>
      </c>
      <c r="E79" s="17">
        <v>1308</v>
      </c>
      <c r="F79" s="13">
        <v>3673</v>
      </c>
      <c r="G79" s="13">
        <v>1</v>
      </c>
      <c r="H79" s="13">
        <v>27</v>
      </c>
      <c r="I79" s="17">
        <f t="shared" si="2"/>
        <v>76426</v>
      </c>
    </row>
    <row r="80" spans="1:9" x14ac:dyDescent="0.25">
      <c r="A80" s="15" t="s">
        <v>87</v>
      </c>
      <c r="B80" s="18">
        <v>3785</v>
      </c>
      <c r="C80" s="18">
        <v>16483</v>
      </c>
      <c r="D80" s="13">
        <v>23352</v>
      </c>
      <c r="E80" s="17">
        <v>294</v>
      </c>
      <c r="F80" s="13">
        <v>466</v>
      </c>
      <c r="G80" s="13">
        <v>13</v>
      </c>
      <c r="H80" s="13">
        <v>32</v>
      </c>
      <c r="I80" s="17">
        <f t="shared" si="2"/>
        <v>40640</v>
      </c>
    </row>
    <row r="81" spans="1:9" x14ac:dyDescent="0.25">
      <c r="A81" s="15" t="s">
        <v>88</v>
      </c>
      <c r="B81" s="18">
        <v>25529</v>
      </c>
      <c r="C81" s="18">
        <v>99996</v>
      </c>
      <c r="D81" s="13">
        <v>23352</v>
      </c>
      <c r="E81" s="17">
        <v>2275</v>
      </c>
      <c r="F81" s="13">
        <v>5445</v>
      </c>
      <c r="G81" s="13">
        <v>16</v>
      </c>
      <c r="H81" s="13">
        <v>90</v>
      </c>
      <c r="I81" s="17">
        <f t="shared" si="2"/>
        <v>131174</v>
      </c>
    </row>
    <row r="82" spans="1:9" x14ac:dyDescent="0.25">
      <c r="A82" s="15" t="s">
        <v>169</v>
      </c>
      <c r="B82" s="18">
        <v>762446</v>
      </c>
      <c r="C82" s="18">
        <v>2239048</v>
      </c>
      <c r="D82" s="13">
        <v>150390</v>
      </c>
      <c r="E82" s="17">
        <v>221444</v>
      </c>
      <c r="F82" s="13">
        <v>225732</v>
      </c>
      <c r="G82" s="13">
        <v>568</v>
      </c>
      <c r="H82" s="13">
        <v>5445</v>
      </c>
      <c r="I82" s="17">
        <f t="shared" si="2"/>
        <v>2842627</v>
      </c>
    </row>
    <row r="83" spans="1:9" x14ac:dyDescent="0.25">
      <c r="A83" s="15" t="s">
        <v>89</v>
      </c>
      <c r="B83" s="18">
        <v>14358</v>
      </c>
      <c r="C83" s="18">
        <v>38141</v>
      </c>
      <c r="D83" s="13">
        <v>23442</v>
      </c>
      <c r="E83" s="17">
        <v>1059</v>
      </c>
      <c r="F83" s="13">
        <v>2662</v>
      </c>
      <c r="G83" s="13">
        <v>18</v>
      </c>
      <c r="H83" s="13">
        <v>69</v>
      </c>
      <c r="I83" s="17">
        <f t="shared" si="2"/>
        <v>65391</v>
      </c>
    </row>
    <row r="84" spans="1:9" x14ac:dyDescent="0.25">
      <c r="A84" s="15" t="s">
        <v>90</v>
      </c>
      <c r="B84" s="18">
        <v>89868</v>
      </c>
      <c r="C84" s="18">
        <v>206651</v>
      </c>
      <c r="D84" s="13">
        <v>64538</v>
      </c>
      <c r="E84" s="17">
        <v>19837</v>
      </c>
      <c r="F84" s="13">
        <v>37551</v>
      </c>
      <c r="G84" s="13">
        <v>26</v>
      </c>
      <c r="H84" s="13">
        <v>300</v>
      </c>
      <c r="I84" s="17">
        <f t="shared" si="2"/>
        <v>328903</v>
      </c>
    </row>
    <row r="85" spans="1:9" x14ac:dyDescent="0.25">
      <c r="A85" s="15" t="s">
        <v>91</v>
      </c>
      <c r="B85" s="18">
        <v>9902</v>
      </c>
      <c r="C85" s="18">
        <v>16146</v>
      </c>
      <c r="D85" s="13">
        <v>26066</v>
      </c>
      <c r="E85" s="17">
        <v>614</v>
      </c>
      <c r="F85" s="13">
        <v>1158</v>
      </c>
      <c r="G85" s="13">
        <v>13</v>
      </c>
      <c r="H85" s="13">
        <v>25</v>
      </c>
      <c r="I85" s="17">
        <f t="shared" si="2"/>
        <v>44022</v>
      </c>
    </row>
    <row r="86" spans="1:9" x14ac:dyDescent="0.25">
      <c r="A86" s="15" t="s">
        <v>92</v>
      </c>
      <c r="B86" s="18">
        <v>2456</v>
      </c>
      <c r="C86" s="18">
        <v>11932</v>
      </c>
      <c r="D86" s="13">
        <v>26767</v>
      </c>
      <c r="E86" s="17">
        <v>0</v>
      </c>
      <c r="F86" s="13">
        <v>0</v>
      </c>
      <c r="G86" s="13">
        <v>13</v>
      </c>
      <c r="H86" s="13">
        <v>16</v>
      </c>
      <c r="I86" s="17">
        <f t="shared" si="2"/>
        <v>38728</v>
      </c>
    </row>
    <row r="87" spans="1:9" x14ac:dyDescent="0.25">
      <c r="A87" s="15" t="s">
        <v>93</v>
      </c>
      <c r="B87" s="18">
        <v>2834</v>
      </c>
      <c r="C87" s="18">
        <v>22269</v>
      </c>
      <c r="D87" s="13">
        <v>26066</v>
      </c>
      <c r="E87" s="17">
        <v>899</v>
      </c>
      <c r="F87" s="13">
        <v>1044</v>
      </c>
      <c r="G87" s="13">
        <v>13</v>
      </c>
      <c r="H87" s="13">
        <v>59</v>
      </c>
      <c r="I87" s="17">
        <f t="shared" si="2"/>
        <v>50350</v>
      </c>
    </row>
    <row r="88" spans="1:9" x14ac:dyDescent="0.25">
      <c r="A88" s="15" t="s">
        <v>94</v>
      </c>
      <c r="B88" s="18">
        <v>20565</v>
      </c>
      <c r="C88" s="18">
        <v>31396</v>
      </c>
      <c r="D88" s="13">
        <v>0</v>
      </c>
      <c r="E88" s="17">
        <v>3082</v>
      </c>
      <c r="F88" s="13">
        <v>3915</v>
      </c>
      <c r="G88" s="13">
        <v>0</v>
      </c>
      <c r="H88" s="13">
        <v>64</v>
      </c>
      <c r="I88" s="17">
        <f t="shared" si="2"/>
        <v>38457</v>
      </c>
    </row>
    <row r="89" spans="1:9" x14ac:dyDescent="0.25">
      <c r="A89" s="15" t="s">
        <v>95</v>
      </c>
      <c r="B89" s="18">
        <v>1159</v>
      </c>
      <c r="C89" s="18">
        <v>13471</v>
      </c>
      <c r="D89" s="13">
        <v>0</v>
      </c>
      <c r="E89" s="17">
        <v>90</v>
      </c>
      <c r="F89" s="13">
        <v>300</v>
      </c>
      <c r="G89" s="13">
        <v>12</v>
      </c>
      <c r="H89" s="13">
        <v>11</v>
      </c>
      <c r="I89" s="17">
        <f t="shared" si="2"/>
        <v>13884</v>
      </c>
    </row>
    <row r="90" spans="1:9" x14ac:dyDescent="0.25">
      <c r="A90" s="15" t="s">
        <v>96</v>
      </c>
      <c r="B90" s="18">
        <v>2719</v>
      </c>
      <c r="C90" s="18">
        <v>30776</v>
      </c>
      <c r="D90" s="13">
        <v>26799</v>
      </c>
      <c r="E90" s="17">
        <v>846</v>
      </c>
      <c r="F90" s="13">
        <v>2078</v>
      </c>
      <c r="G90" s="13">
        <v>13</v>
      </c>
      <c r="H90" s="13">
        <v>20</v>
      </c>
      <c r="I90" s="17">
        <f t="shared" si="2"/>
        <v>60532</v>
      </c>
    </row>
    <row r="91" spans="1:9" x14ac:dyDescent="0.25">
      <c r="A91" s="15" t="s">
        <v>97</v>
      </c>
      <c r="B91" s="18">
        <v>53960</v>
      </c>
      <c r="C91" s="18">
        <v>70777</v>
      </c>
      <c r="D91" s="13">
        <v>26666</v>
      </c>
      <c r="E91" s="17">
        <v>3436</v>
      </c>
      <c r="F91" s="13">
        <v>5696</v>
      </c>
      <c r="G91" s="13">
        <v>14</v>
      </c>
      <c r="H91" s="13">
        <v>62</v>
      </c>
      <c r="I91" s="17">
        <f t="shared" si="2"/>
        <v>106651</v>
      </c>
    </row>
    <row r="92" spans="1:9" x14ac:dyDescent="0.25">
      <c r="A92" s="15" t="s">
        <v>98</v>
      </c>
      <c r="B92" s="18">
        <v>8386</v>
      </c>
      <c r="C92" s="18">
        <v>29672</v>
      </c>
      <c r="D92" s="13">
        <v>26066</v>
      </c>
      <c r="E92" s="17">
        <v>625</v>
      </c>
      <c r="F92" s="13">
        <v>1314</v>
      </c>
      <c r="G92" s="13">
        <v>14</v>
      </c>
      <c r="H92" s="13">
        <v>28</v>
      </c>
      <c r="I92" s="17">
        <f t="shared" si="2"/>
        <v>57719</v>
      </c>
    </row>
    <row r="93" spans="1:9" x14ac:dyDescent="0.25">
      <c r="A93" s="15" t="s">
        <v>99</v>
      </c>
      <c r="B93" s="18">
        <v>17256</v>
      </c>
      <c r="C93" s="18">
        <v>88443</v>
      </c>
      <c r="D93" s="13">
        <v>23352</v>
      </c>
      <c r="E93" s="17">
        <v>416</v>
      </c>
      <c r="F93" s="13">
        <v>6361</v>
      </c>
      <c r="G93" s="13">
        <v>18</v>
      </c>
      <c r="H93" s="13">
        <v>63</v>
      </c>
      <c r="I93" s="17">
        <f t="shared" si="2"/>
        <v>118653</v>
      </c>
    </row>
    <row r="94" spans="1:9" x14ac:dyDescent="0.25">
      <c r="A94" s="15" t="s">
        <v>100</v>
      </c>
      <c r="B94" s="22">
        <v>708</v>
      </c>
      <c r="C94" s="18">
        <v>12615</v>
      </c>
      <c r="D94" s="13">
        <v>0</v>
      </c>
      <c r="E94" s="17">
        <v>371</v>
      </c>
      <c r="F94" s="13">
        <v>482</v>
      </c>
      <c r="G94" s="13">
        <v>0</v>
      </c>
      <c r="H94" s="13">
        <v>16</v>
      </c>
      <c r="I94" s="17">
        <f t="shared" si="2"/>
        <v>13484</v>
      </c>
    </row>
    <row r="95" spans="1:9" x14ac:dyDescent="0.25">
      <c r="A95" s="15" t="s">
        <v>101</v>
      </c>
      <c r="B95" s="18">
        <v>4208</v>
      </c>
      <c r="C95" s="18">
        <v>52381</v>
      </c>
      <c r="D95" s="13">
        <v>27094</v>
      </c>
      <c r="E95" s="17">
        <v>3555</v>
      </c>
      <c r="F95" s="13">
        <v>4038</v>
      </c>
      <c r="G95" s="13">
        <v>94</v>
      </c>
      <c r="H95" s="13">
        <v>60</v>
      </c>
      <c r="I95" s="17">
        <f t="shared" si="2"/>
        <v>87222</v>
      </c>
    </row>
    <row r="96" spans="1:9" x14ac:dyDescent="0.25">
      <c r="A96" s="15" t="s">
        <v>102</v>
      </c>
      <c r="B96" s="18">
        <v>19104</v>
      </c>
      <c r="C96" s="18">
        <v>95345</v>
      </c>
      <c r="D96" s="13">
        <v>26066</v>
      </c>
      <c r="E96" s="17">
        <v>1144</v>
      </c>
      <c r="F96" s="13">
        <v>4031</v>
      </c>
      <c r="G96" s="13">
        <v>1</v>
      </c>
      <c r="H96" s="13">
        <v>41</v>
      </c>
      <c r="I96" s="17">
        <f t="shared" si="2"/>
        <v>126628</v>
      </c>
    </row>
    <row r="97" spans="1:9" x14ac:dyDescent="0.25">
      <c r="A97" s="15" t="s">
        <v>103</v>
      </c>
      <c r="B97" s="18">
        <v>10881</v>
      </c>
      <c r="C97" s="18">
        <v>60137</v>
      </c>
      <c r="D97" s="13">
        <v>0</v>
      </c>
      <c r="E97" s="17">
        <v>383</v>
      </c>
      <c r="F97" s="13">
        <v>350</v>
      </c>
      <c r="G97" s="13">
        <v>13</v>
      </c>
      <c r="H97" s="13">
        <v>60</v>
      </c>
      <c r="I97" s="17">
        <f t="shared" si="2"/>
        <v>60943</v>
      </c>
    </row>
    <row r="98" spans="1:9" s="15" customFormat="1" x14ac:dyDescent="0.25">
      <c r="A98" s="15" t="s">
        <v>104</v>
      </c>
      <c r="B98" s="22">
        <v>857</v>
      </c>
      <c r="C98" s="18">
        <v>7904</v>
      </c>
      <c r="D98" s="13">
        <v>0</v>
      </c>
      <c r="E98" s="17">
        <v>105</v>
      </c>
      <c r="F98" s="13">
        <v>108</v>
      </c>
      <c r="G98" s="13">
        <v>0</v>
      </c>
      <c r="H98" s="13">
        <v>21</v>
      </c>
      <c r="I98" s="17">
        <f t="shared" si="2"/>
        <v>8138</v>
      </c>
    </row>
    <row r="99" spans="1:9" x14ac:dyDescent="0.25">
      <c r="A99" s="15" t="s">
        <v>105</v>
      </c>
      <c r="B99" s="18">
        <v>64223</v>
      </c>
      <c r="C99" s="18">
        <v>110040</v>
      </c>
      <c r="D99" s="13">
        <v>23352</v>
      </c>
      <c r="E99" s="17">
        <v>1651</v>
      </c>
      <c r="F99" s="13">
        <v>2186</v>
      </c>
      <c r="G99" s="13">
        <v>13</v>
      </c>
      <c r="H99" s="13">
        <v>207</v>
      </c>
      <c r="I99" s="17">
        <f t="shared" ref="I99:I130" si="3">SUM(C99:H99)</f>
        <v>137449</v>
      </c>
    </row>
    <row r="100" spans="1:9" x14ac:dyDescent="0.25">
      <c r="A100" s="15" t="s">
        <v>106</v>
      </c>
      <c r="B100" s="18">
        <v>8759</v>
      </c>
      <c r="C100" s="18">
        <v>31515</v>
      </c>
      <c r="D100" s="13">
        <v>26767</v>
      </c>
      <c r="E100" s="17">
        <v>864</v>
      </c>
      <c r="F100" s="13">
        <v>754</v>
      </c>
      <c r="G100" s="13">
        <v>15</v>
      </c>
      <c r="H100" s="13">
        <v>46</v>
      </c>
      <c r="I100" s="17">
        <f t="shared" si="3"/>
        <v>59961</v>
      </c>
    </row>
    <row r="101" spans="1:9" s="15" customFormat="1" x14ac:dyDescent="0.25">
      <c r="A101" s="15" t="s">
        <v>107</v>
      </c>
      <c r="B101" s="18">
        <v>1977</v>
      </c>
      <c r="C101" s="18">
        <v>16521</v>
      </c>
      <c r="D101" s="13">
        <v>0</v>
      </c>
      <c r="E101" s="17">
        <v>518</v>
      </c>
      <c r="F101" s="13">
        <v>680</v>
      </c>
      <c r="G101" s="13">
        <v>0</v>
      </c>
      <c r="H101" s="13">
        <v>13</v>
      </c>
      <c r="I101" s="17">
        <f t="shared" si="3"/>
        <v>17732</v>
      </c>
    </row>
    <row r="102" spans="1:9" x14ac:dyDescent="0.25">
      <c r="A102" s="15" t="s">
        <v>108</v>
      </c>
      <c r="B102" s="18">
        <v>31137</v>
      </c>
      <c r="C102" s="18">
        <v>69342</v>
      </c>
      <c r="D102" s="13">
        <v>23541</v>
      </c>
      <c r="E102" s="17">
        <v>2578</v>
      </c>
      <c r="F102" s="13">
        <v>8296</v>
      </c>
      <c r="G102" s="13">
        <v>17</v>
      </c>
      <c r="H102" s="13">
        <v>56</v>
      </c>
      <c r="I102" s="17">
        <f t="shared" si="3"/>
        <v>103830</v>
      </c>
    </row>
    <row r="103" spans="1:9" x14ac:dyDescent="0.25">
      <c r="A103" s="15" t="s">
        <v>109</v>
      </c>
      <c r="B103" s="18">
        <v>17023</v>
      </c>
      <c r="C103" s="18">
        <v>53190</v>
      </c>
      <c r="D103" s="13">
        <v>34001</v>
      </c>
      <c r="E103" s="17">
        <v>2354</v>
      </c>
      <c r="F103" s="13">
        <v>6142</v>
      </c>
      <c r="G103" s="13">
        <v>20</v>
      </c>
      <c r="H103" s="13">
        <v>56</v>
      </c>
      <c r="I103" s="17">
        <f t="shared" si="3"/>
        <v>95763</v>
      </c>
    </row>
    <row r="104" spans="1:9" x14ac:dyDescent="0.25">
      <c r="A104" s="15" t="s">
        <v>110</v>
      </c>
      <c r="B104" s="18">
        <v>50781</v>
      </c>
      <c r="C104" s="18">
        <v>51267</v>
      </c>
      <c r="D104" s="13">
        <v>23352</v>
      </c>
      <c r="E104" s="17">
        <v>1189</v>
      </c>
      <c r="F104" s="13">
        <v>1292</v>
      </c>
      <c r="G104" s="13">
        <v>39</v>
      </c>
      <c r="H104" s="13">
        <v>47</v>
      </c>
      <c r="I104" s="17">
        <f t="shared" si="3"/>
        <v>77186</v>
      </c>
    </row>
    <row r="105" spans="1:9" x14ac:dyDescent="0.25">
      <c r="A105" s="15" t="s">
        <v>111</v>
      </c>
      <c r="B105" s="18">
        <v>4979</v>
      </c>
      <c r="C105" s="18">
        <v>31299</v>
      </c>
      <c r="D105" s="13">
        <v>23352</v>
      </c>
      <c r="E105" s="17">
        <v>1199</v>
      </c>
      <c r="F105" s="13">
        <v>1875</v>
      </c>
      <c r="G105" s="13">
        <v>13</v>
      </c>
      <c r="H105" s="13">
        <v>79</v>
      </c>
      <c r="I105" s="17">
        <f t="shared" si="3"/>
        <v>57817</v>
      </c>
    </row>
    <row r="106" spans="1:9" x14ac:dyDescent="0.25">
      <c r="A106" s="15" t="s">
        <v>112</v>
      </c>
      <c r="B106" s="22">
        <v>881</v>
      </c>
      <c r="C106" s="18">
        <v>21330</v>
      </c>
      <c r="D106" s="13">
        <v>0</v>
      </c>
      <c r="E106" s="17">
        <v>3</v>
      </c>
      <c r="F106" s="13">
        <v>200</v>
      </c>
      <c r="G106" s="13">
        <v>0</v>
      </c>
      <c r="H106" s="13">
        <v>0</v>
      </c>
      <c r="I106" s="17">
        <f t="shared" si="3"/>
        <v>21533</v>
      </c>
    </row>
    <row r="107" spans="1:9" x14ac:dyDescent="0.25">
      <c r="A107" s="15" t="s">
        <v>113</v>
      </c>
      <c r="B107" s="18">
        <v>9826</v>
      </c>
      <c r="C107" s="18">
        <v>36059</v>
      </c>
      <c r="D107" s="13">
        <v>0</v>
      </c>
      <c r="E107" s="17">
        <v>1094</v>
      </c>
      <c r="F107" s="13">
        <v>0</v>
      </c>
      <c r="G107" s="13">
        <v>0</v>
      </c>
      <c r="H107" s="13">
        <v>44</v>
      </c>
      <c r="I107" s="17">
        <f t="shared" si="3"/>
        <v>37197</v>
      </c>
    </row>
    <row r="108" spans="1:9" x14ac:dyDescent="0.25">
      <c r="A108" s="15" t="s">
        <v>114</v>
      </c>
      <c r="B108" s="18">
        <v>23494</v>
      </c>
      <c r="C108" s="18">
        <v>53274</v>
      </c>
      <c r="D108" s="13">
        <v>23352</v>
      </c>
      <c r="E108" s="17">
        <v>773</v>
      </c>
      <c r="F108" s="13">
        <v>2103</v>
      </c>
      <c r="G108" s="13">
        <v>13</v>
      </c>
      <c r="H108" s="13">
        <v>79</v>
      </c>
      <c r="I108" s="17">
        <f t="shared" si="3"/>
        <v>79594</v>
      </c>
    </row>
    <row r="109" spans="1:9" x14ac:dyDescent="0.25">
      <c r="A109" s="15" t="s">
        <v>115</v>
      </c>
      <c r="B109" s="18">
        <v>6696</v>
      </c>
      <c r="C109" s="18">
        <v>49363</v>
      </c>
      <c r="D109" s="13">
        <v>23352</v>
      </c>
      <c r="E109" s="17">
        <v>978</v>
      </c>
      <c r="F109" s="13">
        <v>701</v>
      </c>
      <c r="G109" s="13">
        <v>13</v>
      </c>
      <c r="H109" s="13">
        <v>23</v>
      </c>
      <c r="I109" s="17">
        <f t="shared" si="3"/>
        <v>74430</v>
      </c>
    </row>
    <row r="110" spans="1:9" x14ac:dyDescent="0.25">
      <c r="A110" s="15" t="s">
        <v>116</v>
      </c>
      <c r="B110" s="18">
        <v>1396</v>
      </c>
      <c r="C110" s="18">
        <v>16157</v>
      </c>
      <c r="D110" s="13">
        <v>0</v>
      </c>
      <c r="E110" s="17">
        <v>170</v>
      </c>
      <c r="F110" s="13">
        <v>360</v>
      </c>
      <c r="G110" s="13">
        <v>0</v>
      </c>
      <c r="H110" s="13">
        <v>17</v>
      </c>
      <c r="I110" s="17">
        <f t="shared" si="3"/>
        <v>16704</v>
      </c>
    </row>
    <row r="111" spans="1:9" x14ac:dyDescent="0.25">
      <c r="A111" s="15" t="s">
        <v>117</v>
      </c>
      <c r="B111" s="18">
        <v>8603</v>
      </c>
      <c r="C111" s="18">
        <v>61793</v>
      </c>
      <c r="D111" s="13">
        <v>43359</v>
      </c>
      <c r="E111" s="17">
        <v>4787</v>
      </c>
      <c r="F111" s="13">
        <v>5425</v>
      </c>
      <c r="G111" s="13">
        <v>103</v>
      </c>
      <c r="H111" s="13">
        <v>104</v>
      </c>
      <c r="I111" s="17">
        <f t="shared" si="3"/>
        <v>115571</v>
      </c>
    </row>
    <row r="112" spans="1:9" x14ac:dyDescent="0.25">
      <c r="A112" s="15" t="s">
        <v>118</v>
      </c>
      <c r="B112" s="18">
        <v>81379</v>
      </c>
      <c r="C112" s="18">
        <v>171196</v>
      </c>
      <c r="D112" s="13">
        <v>796</v>
      </c>
      <c r="E112" s="17">
        <v>6427</v>
      </c>
      <c r="F112" s="13">
        <v>18919</v>
      </c>
      <c r="G112" s="13">
        <v>20</v>
      </c>
      <c r="H112" s="13">
        <v>218</v>
      </c>
      <c r="I112" s="17">
        <f t="shared" si="3"/>
        <v>197576</v>
      </c>
    </row>
    <row r="113" spans="1:9" x14ac:dyDescent="0.25">
      <c r="A113" s="15" t="s">
        <v>119</v>
      </c>
      <c r="B113" s="18">
        <v>4494</v>
      </c>
      <c r="C113" s="18">
        <v>19562</v>
      </c>
      <c r="D113" s="13">
        <v>0</v>
      </c>
      <c r="E113" s="17">
        <v>246</v>
      </c>
      <c r="F113" s="13">
        <v>259</v>
      </c>
      <c r="G113" s="13">
        <v>0</v>
      </c>
      <c r="H113" s="13">
        <v>30</v>
      </c>
      <c r="I113" s="17">
        <f t="shared" si="3"/>
        <v>20097</v>
      </c>
    </row>
    <row r="114" spans="1:9" x14ac:dyDescent="0.25">
      <c r="A114" s="15" t="s">
        <v>120</v>
      </c>
      <c r="B114" s="18">
        <v>4635</v>
      </c>
      <c r="C114" s="18">
        <v>21636</v>
      </c>
      <c r="D114" s="13">
        <v>43224</v>
      </c>
      <c r="E114" s="17">
        <v>1488</v>
      </c>
      <c r="F114" s="13">
        <v>3072</v>
      </c>
      <c r="G114" s="13">
        <v>18</v>
      </c>
      <c r="H114" s="13">
        <v>25</v>
      </c>
      <c r="I114" s="17">
        <f t="shared" si="3"/>
        <v>69463</v>
      </c>
    </row>
    <row r="115" spans="1:9" x14ac:dyDescent="0.25">
      <c r="A115" s="15" t="s">
        <v>121</v>
      </c>
      <c r="B115" s="18">
        <v>19559</v>
      </c>
      <c r="C115" s="18">
        <v>52087</v>
      </c>
      <c r="D115" s="13">
        <v>26066</v>
      </c>
      <c r="E115" s="17">
        <v>2611</v>
      </c>
      <c r="F115" s="13">
        <v>5021</v>
      </c>
      <c r="G115" s="13">
        <v>16</v>
      </c>
      <c r="H115" s="13">
        <v>98</v>
      </c>
      <c r="I115" s="17">
        <f t="shared" si="3"/>
        <v>85899</v>
      </c>
    </row>
    <row r="116" spans="1:9" x14ac:dyDescent="0.25">
      <c r="A116" s="15" t="s">
        <v>122</v>
      </c>
      <c r="B116" s="18">
        <v>41428</v>
      </c>
      <c r="C116" s="18">
        <v>144699</v>
      </c>
      <c r="D116" s="13">
        <v>27024</v>
      </c>
      <c r="E116" s="17">
        <v>10602</v>
      </c>
      <c r="F116" s="13">
        <v>12297</v>
      </c>
      <c r="G116" s="13">
        <v>158</v>
      </c>
      <c r="H116" s="13">
        <v>210</v>
      </c>
      <c r="I116" s="17">
        <f t="shared" si="3"/>
        <v>194990</v>
      </c>
    </row>
    <row r="117" spans="1:9" x14ac:dyDescent="0.25">
      <c r="A117" s="15" t="s">
        <v>123</v>
      </c>
      <c r="B117" s="18">
        <v>360485</v>
      </c>
      <c r="C117" s="18">
        <v>725318</v>
      </c>
      <c r="D117" s="13">
        <v>65714</v>
      </c>
      <c r="E117" s="17">
        <v>101885</v>
      </c>
      <c r="F117" s="13">
        <v>113243</v>
      </c>
      <c r="G117" s="13">
        <v>345</v>
      </c>
      <c r="H117" s="13">
        <v>2064</v>
      </c>
      <c r="I117" s="17">
        <f t="shared" si="3"/>
        <v>1008569</v>
      </c>
    </row>
    <row r="118" spans="1:9" x14ac:dyDescent="0.25">
      <c r="A118" s="15" t="s">
        <v>124</v>
      </c>
      <c r="B118" s="18">
        <v>8678</v>
      </c>
      <c r="C118" s="18">
        <v>37827</v>
      </c>
      <c r="D118" s="13">
        <v>23352</v>
      </c>
      <c r="E118" s="17">
        <v>1134</v>
      </c>
      <c r="F118" s="13">
        <v>3288</v>
      </c>
      <c r="G118" s="13">
        <v>13</v>
      </c>
      <c r="H118" s="13">
        <v>39</v>
      </c>
      <c r="I118" s="17">
        <f t="shared" si="3"/>
        <v>65653</v>
      </c>
    </row>
    <row r="119" spans="1:9" x14ac:dyDescent="0.25">
      <c r="A119" s="15" t="s">
        <v>173</v>
      </c>
      <c r="B119" s="18">
        <v>65064</v>
      </c>
      <c r="C119" s="18">
        <v>268623</v>
      </c>
      <c r="D119" s="13">
        <v>26668</v>
      </c>
      <c r="E119" s="17">
        <v>12800</v>
      </c>
      <c r="F119" s="13">
        <v>28884</v>
      </c>
      <c r="G119" s="13">
        <v>26</v>
      </c>
      <c r="H119" s="13">
        <v>238</v>
      </c>
      <c r="I119" s="17">
        <f t="shared" si="3"/>
        <v>337239</v>
      </c>
    </row>
    <row r="120" spans="1:9" s="15" customFormat="1" x14ac:dyDescent="0.25">
      <c r="A120" s="15" t="s">
        <v>125</v>
      </c>
      <c r="B120" s="18">
        <v>859148</v>
      </c>
      <c r="C120" s="18">
        <v>1358777</v>
      </c>
      <c r="D120" s="13">
        <v>69955</v>
      </c>
      <c r="E120" s="17">
        <v>129847</v>
      </c>
      <c r="F120" s="13">
        <v>186573</v>
      </c>
      <c r="G120" s="13">
        <v>529</v>
      </c>
      <c r="H120" s="13">
        <v>4408</v>
      </c>
      <c r="I120" s="17">
        <f t="shared" si="3"/>
        <v>1750089</v>
      </c>
    </row>
    <row r="121" spans="1:9" x14ac:dyDescent="0.25">
      <c r="A121" s="15" t="s">
        <v>126</v>
      </c>
      <c r="B121" s="18">
        <v>319294</v>
      </c>
      <c r="C121" s="18">
        <v>2894428</v>
      </c>
      <c r="D121" s="13">
        <v>222614</v>
      </c>
      <c r="E121" s="17">
        <v>107753</v>
      </c>
      <c r="F121" s="13">
        <v>60340</v>
      </c>
      <c r="G121" s="13">
        <v>250</v>
      </c>
      <c r="H121" s="13">
        <v>3244</v>
      </c>
      <c r="I121" s="17">
        <f t="shared" si="3"/>
        <v>3288629</v>
      </c>
    </row>
    <row r="122" spans="1:9" x14ac:dyDescent="0.25">
      <c r="A122" s="15" t="s">
        <v>127</v>
      </c>
      <c r="B122" s="18">
        <v>4950</v>
      </c>
      <c r="C122" s="18">
        <v>30134</v>
      </c>
      <c r="D122" s="13">
        <v>26066</v>
      </c>
      <c r="E122" s="17">
        <v>1856</v>
      </c>
      <c r="F122" s="13">
        <v>1111</v>
      </c>
      <c r="G122" s="13">
        <v>14</v>
      </c>
      <c r="H122" s="13">
        <v>59</v>
      </c>
      <c r="I122" s="17">
        <f t="shared" si="3"/>
        <v>59240</v>
      </c>
    </row>
    <row r="123" spans="1:9" x14ac:dyDescent="0.25">
      <c r="A123" s="15" t="s">
        <v>128</v>
      </c>
      <c r="B123" s="18">
        <v>1330</v>
      </c>
      <c r="C123" s="18">
        <v>23145</v>
      </c>
      <c r="D123" s="13">
        <v>0</v>
      </c>
      <c r="E123" s="17">
        <v>239</v>
      </c>
      <c r="F123" s="13">
        <v>142</v>
      </c>
      <c r="G123" s="13">
        <v>13</v>
      </c>
      <c r="H123" s="13">
        <v>2</v>
      </c>
      <c r="I123" s="17">
        <f t="shared" si="3"/>
        <v>23541</v>
      </c>
    </row>
    <row r="124" spans="1:9" s="15" customFormat="1" x14ac:dyDescent="0.25">
      <c r="A124" s="15" t="s">
        <v>129</v>
      </c>
      <c r="B124" s="18">
        <v>141988</v>
      </c>
      <c r="C124" s="18">
        <v>161949</v>
      </c>
      <c r="D124" s="13">
        <v>8784</v>
      </c>
      <c r="E124" s="17">
        <v>17654</v>
      </c>
      <c r="F124" s="13">
        <v>8561</v>
      </c>
      <c r="G124" s="13">
        <v>56</v>
      </c>
      <c r="H124" s="13">
        <v>454</v>
      </c>
      <c r="I124" s="17">
        <f t="shared" si="3"/>
        <v>197458</v>
      </c>
    </row>
    <row r="125" spans="1:9" x14ac:dyDescent="0.25">
      <c r="A125" s="15" t="s">
        <v>130</v>
      </c>
      <c r="B125" s="18">
        <v>4431</v>
      </c>
      <c r="C125" s="18">
        <v>20489</v>
      </c>
      <c r="D125" s="13">
        <v>23352</v>
      </c>
      <c r="E125" s="17">
        <v>186</v>
      </c>
      <c r="F125" s="13">
        <v>52</v>
      </c>
      <c r="G125" s="13">
        <v>14</v>
      </c>
      <c r="H125" s="13">
        <v>1</v>
      </c>
      <c r="I125" s="17">
        <f t="shared" si="3"/>
        <v>44094</v>
      </c>
    </row>
    <row r="126" spans="1:9" x14ac:dyDescent="0.25">
      <c r="A126" s="15" t="s">
        <v>131</v>
      </c>
      <c r="B126" s="18">
        <v>4843</v>
      </c>
      <c r="C126" s="18">
        <v>27534</v>
      </c>
      <c r="D126" s="13">
        <v>23456</v>
      </c>
      <c r="E126" s="17">
        <v>1465</v>
      </c>
      <c r="F126" s="13">
        <v>1567</v>
      </c>
      <c r="G126" s="13">
        <v>16</v>
      </c>
      <c r="H126" s="13">
        <v>39</v>
      </c>
      <c r="I126" s="17">
        <f t="shared" si="3"/>
        <v>54077</v>
      </c>
    </row>
    <row r="127" spans="1:9" x14ac:dyDescent="0.25">
      <c r="A127" s="15" t="s">
        <v>132</v>
      </c>
      <c r="B127" s="18">
        <v>20110</v>
      </c>
      <c r="C127" s="18">
        <v>71077</v>
      </c>
      <c r="D127" s="13">
        <v>52279</v>
      </c>
      <c r="E127" s="17">
        <v>1343</v>
      </c>
      <c r="F127" s="13">
        <v>3090</v>
      </c>
      <c r="G127" s="13">
        <v>15</v>
      </c>
      <c r="H127" s="13">
        <v>100</v>
      </c>
      <c r="I127" s="17">
        <f t="shared" si="3"/>
        <v>127904</v>
      </c>
    </row>
    <row r="128" spans="1:9" x14ac:dyDescent="0.25">
      <c r="A128" s="15" t="s">
        <v>133</v>
      </c>
      <c r="B128" s="22">
        <v>950</v>
      </c>
      <c r="C128" s="18">
        <v>13080</v>
      </c>
      <c r="D128" s="13">
        <v>0</v>
      </c>
      <c r="E128" s="17">
        <v>467</v>
      </c>
      <c r="F128" s="13">
        <v>1160</v>
      </c>
      <c r="G128" s="13">
        <v>13</v>
      </c>
      <c r="H128" s="13">
        <v>0</v>
      </c>
      <c r="I128" s="17">
        <f t="shared" si="3"/>
        <v>14720</v>
      </c>
    </row>
    <row r="129" spans="1:11" x14ac:dyDescent="0.25">
      <c r="A129" s="15" t="s">
        <v>134</v>
      </c>
      <c r="B129" s="18">
        <v>14643</v>
      </c>
      <c r="C129" s="18">
        <v>42599</v>
      </c>
      <c r="D129" s="13">
        <v>26068</v>
      </c>
      <c r="E129" s="17">
        <v>746</v>
      </c>
      <c r="F129" s="13">
        <v>493</v>
      </c>
      <c r="G129" s="13">
        <v>13</v>
      </c>
      <c r="H129" s="13">
        <v>92</v>
      </c>
      <c r="I129" s="17">
        <f t="shared" si="3"/>
        <v>70011</v>
      </c>
    </row>
    <row r="130" spans="1:11" x14ac:dyDescent="0.25">
      <c r="A130" s="15" t="s">
        <v>135</v>
      </c>
      <c r="B130" s="18">
        <v>1856</v>
      </c>
      <c r="C130" s="18">
        <v>18325</v>
      </c>
      <c r="D130" s="13">
        <v>0</v>
      </c>
      <c r="E130" s="17">
        <v>350</v>
      </c>
      <c r="F130" s="13">
        <v>80</v>
      </c>
      <c r="G130" s="13">
        <v>0</v>
      </c>
      <c r="H130" s="13">
        <v>12</v>
      </c>
      <c r="I130" s="17">
        <f t="shared" si="3"/>
        <v>18767</v>
      </c>
    </row>
    <row r="131" spans="1:11" x14ac:dyDescent="0.25">
      <c r="A131" s="15" t="s">
        <v>136</v>
      </c>
      <c r="B131" s="18">
        <v>275174</v>
      </c>
      <c r="C131" s="18">
        <v>390573</v>
      </c>
      <c r="D131" s="13">
        <v>19535</v>
      </c>
      <c r="E131" s="17">
        <v>111603</v>
      </c>
      <c r="F131" s="13">
        <v>73885</v>
      </c>
      <c r="G131" s="13">
        <v>172</v>
      </c>
      <c r="H131" s="13">
        <v>1162</v>
      </c>
      <c r="I131" s="17">
        <f t="shared" ref="I131:I162" si="4">SUM(C131:H131)</f>
        <v>596930</v>
      </c>
    </row>
    <row r="132" spans="1:11" x14ac:dyDescent="0.25">
      <c r="A132" s="15" t="s">
        <v>137</v>
      </c>
      <c r="B132" s="18">
        <v>2172</v>
      </c>
      <c r="C132" s="18">
        <v>18655</v>
      </c>
      <c r="D132" s="13">
        <v>0</v>
      </c>
      <c r="E132" s="17">
        <v>64</v>
      </c>
      <c r="F132" s="13">
        <v>589</v>
      </c>
      <c r="G132" s="13">
        <v>0</v>
      </c>
      <c r="H132" s="13">
        <v>7</v>
      </c>
      <c r="I132" s="17">
        <f t="shared" si="4"/>
        <v>19315</v>
      </c>
    </row>
    <row r="133" spans="1:11" x14ac:dyDescent="0.25">
      <c r="A133" s="15" t="s">
        <v>138</v>
      </c>
      <c r="B133" s="18">
        <v>32202</v>
      </c>
      <c r="C133" s="18">
        <v>50917</v>
      </c>
      <c r="D133" s="13">
        <v>23689</v>
      </c>
      <c r="E133" s="17">
        <v>1389</v>
      </c>
      <c r="F133" s="13">
        <v>2227</v>
      </c>
      <c r="G133" s="13">
        <v>37</v>
      </c>
      <c r="H133" s="13">
        <v>45</v>
      </c>
      <c r="I133" s="17">
        <f t="shared" si="4"/>
        <v>78304</v>
      </c>
    </row>
    <row r="134" spans="1:11" x14ac:dyDescent="0.25">
      <c r="A134" s="15" t="s">
        <v>139</v>
      </c>
      <c r="B134" s="18">
        <v>6714</v>
      </c>
      <c r="C134" s="18">
        <v>27560</v>
      </c>
      <c r="D134" s="13">
        <v>0</v>
      </c>
      <c r="E134" s="17">
        <v>201</v>
      </c>
      <c r="F134" s="13">
        <v>653</v>
      </c>
      <c r="G134" s="13">
        <v>13</v>
      </c>
      <c r="H134" s="13">
        <v>10</v>
      </c>
      <c r="I134" s="17">
        <f t="shared" si="4"/>
        <v>28437</v>
      </c>
    </row>
    <row r="135" spans="1:11" x14ac:dyDescent="0.25">
      <c r="A135" s="15" t="s">
        <v>140</v>
      </c>
      <c r="B135" s="18">
        <v>1484</v>
      </c>
      <c r="C135" s="18">
        <v>13908</v>
      </c>
      <c r="D135" s="13">
        <v>0</v>
      </c>
      <c r="E135" s="17">
        <v>183</v>
      </c>
      <c r="F135" s="13">
        <v>555</v>
      </c>
      <c r="G135" s="13">
        <v>0</v>
      </c>
      <c r="H135" s="13">
        <v>6</v>
      </c>
      <c r="I135" s="17">
        <f t="shared" si="4"/>
        <v>14652</v>
      </c>
      <c r="K135" s="13"/>
    </row>
    <row r="136" spans="1:11" x14ac:dyDescent="0.25">
      <c r="A136" s="15" t="s">
        <v>141</v>
      </c>
      <c r="B136" s="18">
        <v>26008</v>
      </c>
      <c r="C136" s="18">
        <v>62434</v>
      </c>
      <c r="D136" s="13">
        <v>23352</v>
      </c>
      <c r="E136" s="17">
        <v>1579</v>
      </c>
      <c r="F136" s="13">
        <v>7809</v>
      </c>
      <c r="G136" s="13">
        <v>14</v>
      </c>
      <c r="H136" s="13">
        <v>20</v>
      </c>
      <c r="I136" s="17">
        <f t="shared" si="4"/>
        <v>95208</v>
      </c>
    </row>
    <row r="137" spans="1:11" x14ac:dyDescent="0.25">
      <c r="A137" s="15" t="s">
        <v>142</v>
      </c>
      <c r="B137" s="18">
        <v>81482</v>
      </c>
      <c r="C137" s="18">
        <v>133045</v>
      </c>
      <c r="D137" s="13">
        <v>26428</v>
      </c>
      <c r="E137" s="17">
        <v>4847</v>
      </c>
      <c r="F137" s="13">
        <v>10338</v>
      </c>
      <c r="G137" s="13">
        <v>62</v>
      </c>
      <c r="H137" s="13">
        <v>115</v>
      </c>
      <c r="I137" s="17">
        <f t="shared" si="4"/>
        <v>174835</v>
      </c>
    </row>
    <row r="138" spans="1:11" x14ac:dyDescent="0.25">
      <c r="A138" s="15" t="s">
        <v>143</v>
      </c>
      <c r="B138" s="18">
        <v>35371</v>
      </c>
      <c r="C138" s="18">
        <v>174617</v>
      </c>
      <c r="D138" s="13">
        <v>50280</v>
      </c>
      <c r="E138" s="17">
        <v>17280</v>
      </c>
      <c r="F138" s="13">
        <v>12367</v>
      </c>
      <c r="G138" s="13">
        <v>94</v>
      </c>
      <c r="H138" s="13">
        <v>303</v>
      </c>
      <c r="I138" s="17">
        <f t="shared" si="4"/>
        <v>254941</v>
      </c>
    </row>
    <row r="139" spans="1:11" x14ac:dyDescent="0.25">
      <c r="A139" s="15" t="s">
        <v>144</v>
      </c>
      <c r="B139" s="18">
        <v>3380</v>
      </c>
      <c r="C139" s="18">
        <v>15381</v>
      </c>
      <c r="D139" s="13">
        <v>10359</v>
      </c>
      <c r="E139" s="17">
        <v>756</v>
      </c>
      <c r="F139" s="13">
        <v>2890</v>
      </c>
      <c r="G139" s="13">
        <v>14</v>
      </c>
      <c r="H139" s="13">
        <v>45</v>
      </c>
      <c r="I139" s="17">
        <f t="shared" si="4"/>
        <v>29445</v>
      </c>
    </row>
    <row r="140" spans="1:11" s="15" customFormat="1" x14ac:dyDescent="0.25">
      <c r="A140" s="15" t="s">
        <v>145</v>
      </c>
      <c r="B140" s="18">
        <v>25195</v>
      </c>
      <c r="C140" s="18">
        <v>76974</v>
      </c>
      <c r="D140" s="13">
        <v>23352</v>
      </c>
      <c r="E140" s="17">
        <v>956</v>
      </c>
      <c r="F140" s="13">
        <v>1601</v>
      </c>
      <c r="G140" s="13">
        <v>15</v>
      </c>
      <c r="H140" s="13">
        <v>96</v>
      </c>
      <c r="I140" s="17">
        <f t="shared" si="4"/>
        <v>102994</v>
      </c>
    </row>
    <row r="141" spans="1:11" x14ac:dyDescent="0.25">
      <c r="A141" s="15" t="s">
        <v>146</v>
      </c>
      <c r="B141" s="18">
        <v>8713</v>
      </c>
      <c r="C141" s="18">
        <v>49909</v>
      </c>
      <c r="D141" s="13">
        <v>5509</v>
      </c>
      <c r="E141" s="17">
        <v>7846</v>
      </c>
      <c r="F141" s="13">
        <v>3226</v>
      </c>
      <c r="G141" s="13">
        <v>13</v>
      </c>
      <c r="H141" s="13">
        <v>134</v>
      </c>
      <c r="I141" s="17">
        <f t="shared" si="4"/>
        <v>66637</v>
      </c>
    </row>
    <row r="142" spans="1:11" x14ac:dyDescent="0.25">
      <c r="A142" s="15" t="s">
        <v>147</v>
      </c>
      <c r="B142" s="18">
        <v>10996</v>
      </c>
      <c r="C142" s="18">
        <v>33638</v>
      </c>
      <c r="D142" s="13">
        <v>26868</v>
      </c>
      <c r="E142" s="17">
        <v>1836</v>
      </c>
      <c r="F142" s="13">
        <v>2021</v>
      </c>
      <c r="G142" s="13">
        <v>5</v>
      </c>
      <c r="H142" s="13">
        <v>15</v>
      </c>
      <c r="I142" s="17">
        <f t="shared" si="4"/>
        <v>64383</v>
      </c>
    </row>
    <row r="143" spans="1:11" x14ac:dyDescent="0.25">
      <c r="A143" s="15" t="s">
        <v>148</v>
      </c>
      <c r="B143" s="18">
        <v>35252</v>
      </c>
      <c r="C143" s="18">
        <v>57326</v>
      </c>
      <c r="D143" s="13">
        <v>23352</v>
      </c>
      <c r="E143" s="17">
        <v>3186</v>
      </c>
      <c r="F143" s="13">
        <v>3206</v>
      </c>
      <c r="G143" s="13">
        <v>14</v>
      </c>
      <c r="H143" s="13">
        <v>54</v>
      </c>
      <c r="I143" s="17">
        <f t="shared" si="4"/>
        <v>87138</v>
      </c>
    </row>
    <row r="144" spans="1:11" x14ac:dyDescent="0.25">
      <c r="A144" s="15" t="s">
        <v>172</v>
      </c>
      <c r="B144" s="18">
        <v>22995</v>
      </c>
      <c r="C144" s="18">
        <v>76863</v>
      </c>
      <c r="D144" s="13">
        <v>43359</v>
      </c>
      <c r="E144" s="17">
        <v>6508</v>
      </c>
      <c r="F144" s="13">
        <v>4729</v>
      </c>
      <c r="G144" s="13">
        <v>94</v>
      </c>
      <c r="H144" s="13">
        <v>135</v>
      </c>
      <c r="I144" s="17">
        <f t="shared" si="4"/>
        <v>131688</v>
      </c>
    </row>
    <row r="145" spans="1:9" s="15" customFormat="1" x14ac:dyDescent="0.25">
      <c r="A145" s="15" t="s">
        <v>149</v>
      </c>
      <c r="B145" s="18">
        <v>1217</v>
      </c>
      <c r="C145" s="18">
        <v>14333</v>
      </c>
      <c r="D145" s="13">
        <v>0</v>
      </c>
      <c r="E145" s="17">
        <v>36</v>
      </c>
      <c r="F145" s="13">
        <v>531</v>
      </c>
      <c r="G145" s="13">
        <v>13</v>
      </c>
      <c r="H145" s="13">
        <v>2</v>
      </c>
      <c r="I145" s="17">
        <f t="shared" si="4"/>
        <v>14915</v>
      </c>
    </row>
    <row r="146" spans="1:9" x14ac:dyDescent="0.25">
      <c r="A146" s="15" t="s">
        <v>150</v>
      </c>
      <c r="B146" s="18">
        <v>11986</v>
      </c>
      <c r="C146" s="18">
        <v>73509</v>
      </c>
      <c r="D146" s="13">
        <v>33410</v>
      </c>
      <c r="E146" s="17">
        <v>2902</v>
      </c>
      <c r="F146" s="13">
        <v>2633</v>
      </c>
      <c r="G146" s="13">
        <v>13</v>
      </c>
      <c r="H146" s="13">
        <v>85</v>
      </c>
      <c r="I146" s="17">
        <f t="shared" si="4"/>
        <v>112552</v>
      </c>
    </row>
    <row r="147" spans="1:9" x14ac:dyDescent="0.25">
      <c r="A147" s="15" t="s">
        <v>151</v>
      </c>
      <c r="B147" s="18">
        <v>2184</v>
      </c>
      <c r="C147" s="18">
        <v>23655</v>
      </c>
      <c r="D147" s="13">
        <v>0</v>
      </c>
      <c r="E147" s="17">
        <v>170</v>
      </c>
      <c r="F147" s="13">
        <v>620</v>
      </c>
      <c r="G147" s="13">
        <v>13</v>
      </c>
      <c r="H147" s="13">
        <v>20</v>
      </c>
      <c r="I147" s="17">
        <f t="shared" si="4"/>
        <v>24478</v>
      </c>
    </row>
    <row r="148" spans="1:9" x14ac:dyDescent="0.25">
      <c r="A148" s="15" t="s">
        <v>152</v>
      </c>
      <c r="B148" s="18">
        <v>1335</v>
      </c>
      <c r="C148" s="18">
        <v>5983</v>
      </c>
      <c r="D148" s="13">
        <v>0</v>
      </c>
      <c r="E148" s="17">
        <v>31</v>
      </c>
      <c r="F148" s="13">
        <v>67</v>
      </c>
      <c r="G148" s="13">
        <v>0</v>
      </c>
      <c r="H148" s="13">
        <v>1</v>
      </c>
      <c r="I148" s="17">
        <f t="shared" si="4"/>
        <v>6082</v>
      </c>
    </row>
    <row r="149" spans="1:9" x14ac:dyDescent="0.25">
      <c r="A149" s="15" t="s">
        <v>153</v>
      </c>
      <c r="B149" s="18">
        <v>2171</v>
      </c>
      <c r="C149" s="18">
        <v>21342</v>
      </c>
      <c r="D149" s="13">
        <v>23352</v>
      </c>
      <c r="E149" s="17">
        <v>395</v>
      </c>
      <c r="F149" s="13">
        <v>737</v>
      </c>
      <c r="G149" s="13">
        <v>13</v>
      </c>
      <c r="H149" s="13">
        <v>0</v>
      </c>
      <c r="I149" s="17">
        <f t="shared" si="4"/>
        <v>45839</v>
      </c>
    </row>
    <row r="150" spans="1:9" x14ac:dyDescent="0.25">
      <c r="A150" s="15" t="s">
        <v>154</v>
      </c>
      <c r="B150" s="18">
        <v>18815</v>
      </c>
      <c r="C150" s="18">
        <v>82995</v>
      </c>
      <c r="D150" s="13">
        <v>0</v>
      </c>
      <c r="E150" s="17">
        <v>1586</v>
      </c>
      <c r="F150" s="13">
        <v>2735</v>
      </c>
      <c r="G150" s="13">
        <v>13</v>
      </c>
      <c r="H150" s="13">
        <v>70</v>
      </c>
      <c r="I150" s="17">
        <f t="shared" si="4"/>
        <v>87399</v>
      </c>
    </row>
    <row r="151" spans="1:9" x14ac:dyDescent="0.25">
      <c r="A151" s="15"/>
      <c r="B151" s="18"/>
      <c r="C151" s="18"/>
      <c r="D151" s="18"/>
      <c r="E151" s="18"/>
      <c r="F151" s="18"/>
      <c r="G151" s="18"/>
      <c r="H151" s="18"/>
      <c r="I151" s="18"/>
    </row>
    <row r="152" spans="1:9" x14ac:dyDescent="0.25">
      <c r="A152" s="15"/>
      <c r="B152" s="18"/>
      <c r="C152" s="18"/>
      <c r="D152" s="18"/>
      <c r="E152" s="18"/>
      <c r="F152" s="18"/>
      <c r="G152" s="18"/>
      <c r="H152" s="18"/>
      <c r="I152" s="18"/>
    </row>
    <row r="153" spans="1:9" x14ac:dyDescent="0.25">
      <c r="A153" s="15"/>
      <c r="B153" s="18"/>
      <c r="C153" s="18"/>
      <c r="D153" s="18"/>
      <c r="E153" s="18"/>
      <c r="F153" s="18"/>
      <c r="G153" s="18"/>
      <c r="H153" s="18"/>
      <c r="I153" s="18"/>
    </row>
    <row r="154" spans="1:9" x14ac:dyDescent="0.25">
      <c r="A154" s="15"/>
      <c r="B154" s="18"/>
      <c r="C154" s="18"/>
      <c r="D154" s="18"/>
      <c r="E154" s="18"/>
      <c r="F154" s="18"/>
      <c r="G154" s="18"/>
      <c r="H154" s="18"/>
      <c r="I154" s="18"/>
    </row>
    <row r="155" spans="1:9" x14ac:dyDescent="0.25">
      <c r="A155" s="15"/>
      <c r="B155" s="18"/>
      <c r="C155" s="18"/>
      <c r="D155" s="18"/>
      <c r="E155" s="18"/>
      <c r="F155" s="18"/>
      <c r="G155" s="18"/>
      <c r="H155" s="18"/>
      <c r="I155" s="18"/>
    </row>
    <row r="156" spans="1:9" x14ac:dyDescent="0.25">
      <c r="A156" s="15"/>
      <c r="B156" s="18"/>
      <c r="C156" s="18"/>
      <c r="D156" s="18"/>
      <c r="E156" s="18"/>
      <c r="F156" s="18"/>
      <c r="G156" s="18"/>
      <c r="H156" s="18"/>
      <c r="I156" s="18"/>
    </row>
    <row r="157" spans="1:9" x14ac:dyDescent="0.25">
      <c r="A157" s="15"/>
      <c r="B157" s="18"/>
      <c r="C157" s="18"/>
      <c r="D157" s="18"/>
      <c r="E157" s="18"/>
      <c r="F157" s="18"/>
      <c r="G157" s="18"/>
      <c r="H157" s="18"/>
      <c r="I157" s="18"/>
    </row>
    <row r="158" spans="1:9" x14ac:dyDescent="0.25">
      <c r="A158" s="1"/>
      <c r="B158" s="16"/>
      <c r="C158" s="16"/>
      <c r="D158" s="16"/>
      <c r="E158" s="16"/>
      <c r="F158" s="16"/>
      <c r="G158" s="16"/>
      <c r="H158" s="16"/>
      <c r="I158" s="16"/>
    </row>
    <row r="159" spans="1:9" x14ac:dyDescent="0.25">
      <c r="A159" s="1"/>
      <c r="B159" s="16"/>
      <c r="C159" s="7"/>
      <c r="D159" s="16"/>
      <c r="E159" s="14"/>
      <c r="F159" s="16"/>
      <c r="G159" s="16"/>
      <c r="H159" s="16"/>
      <c r="I159" s="16"/>
    </row>
    <row r="160" spans="1:9" x14ac:dyDescent="0.25">
      <c r="A160" s="1"/>
      <c r="B160" s="16"/>
      <c r="C160" s="7"/>
      <c r="D160" s="16"/>
      <c r="E160" s="14"/>
      <c r="F160" s="16"/>
      <c r="G160" s="16"/>
      <c r="H160" s="16"/>
      <c r="I160" s="16"/>
    </row>
    <row r="161" spans="1:9" x14ac:dyDescent="0.25">
      <c r="A161" s="1"/>
      <c r="B161" s="16"/>
      <c r="C161" s="7"/>
      <c r="D161" s="16"/>
      <c r="E161" s="14"/>
      <c r="F161" s="16"/>
      <c r="G161" s="16"/>
      <c r="H161" s="16"/>
      <c r="I161" s="16"/>
    </row>
    <row r="162" spans="1:9" x14ac:dyDescent="0.25">
      <c r="A162" s="1"/>
      <c r="B162" s="16"/>
      <c r="C162" s="7"/>
      <c r="D162" s="16"/>
      <c r="E162" s="14"/>
      <c r="F162" s="16"/>
      <c r="G162" s="16"/>
      <c r="H162" s="16"/>
      <c r="I162" s="16"/>
    </row>
    <row r="163" spans="1:9" x14ac:dyDescent="0.25">
      <c r="B163" s="8"/>
      <c r="C163" s="18"/>
      <c r="D163" s="18"/>
      <c r="E163" s="18"/>
      <c r="F163" s="18"/>
      <c r="G163" s="18"/>
      <c r="H163" s="18"/>
      <c r="I163" s="18"/>
    </row>
  </sheetData>
  <sortState ref="A3:I157">
    <sortCondition ref="A3:A157"/>
  </sortState>
  <mergeCells count="1">
    <mergeCell ref="C1:H1"/>
  </mergeCells>
  <pageMargins left="0.25" right="0.25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3" sqref="A3"/>
    </sheetView>
  </sheetViews>
  <sheetFormatPr defaultRowHeight="15" x14ac:dyDescent="0.25"/>
  <cols>
    <col min="1" max="2" width="10.7109375" style="21" customWidth="1"/>
    <col min="3" max="3" width="11.5703125" customWidth="1"/>
    <col min="4" max="4" width="13.5703125" customWidth="1"/>
    <col min="5" max="5" width="13.28515625" bestFit="1" customWidth="1"/>
    <col min="6" max="6" width="11.5703125" customWidth="1"/>
    <col min="7" max="7" width="11" customWidth="1"/>
    <col min="8" max="8" width="11.140625" customWidth="1"/>
    <col min="9" max="9" width="15.42578125" customWidth="1"/>
    <col min="10" max="10" width="13.28515625" customWidth="1"/>
  </cols>
  <sheetData>
    <row r="1" spans="1:10" x14ac:dyDescent="0.25">
      <c r="A1" s="25" t="s">
        <v>171</v>
      </c>
      <c r="B1" s="25"/>
      <c r="C1" s="12"/>
      <c r="D1" s="25" t="s">
        <v>0</v>
      </c>
      <c r="E1" s="25"/>
      <c r="F1" s="25"/>
      <c r="G1" s="25"/>
      <c r="H1" s="25"/>
      <c r="I1" s="25"/>
      <c r="J1" s="25"/>
    </row>
    <row r="2" spans="1:10" ht="52.5" thickBot="1" x14ac:dyDescent="0.3">
      <c r="A2" s="24" t="s">
        <v>155</v>
      </c>
      <c r="B2" s="24"/>
      <c r="C2" s="11" t="s">
        <v>156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8</v>
      </c>
      <c r="I2" s="11" t="s">
        <v>9</v>
      </c>
      <c r="J2" s="11" t="s">
        <v>157</v>
      </c>
    </row>
    <row r="3" spans="1:10" x14ac:dyDescent="0.25">
      <c r="A3" s="20" t="s">
        <v>174</v>
      </c>
      <c r="B3" s="20"/>
    </row>
    <row r="4" spans="1:10" x14ac:dyDescent="0.25">
      <c r="B4" s="21" t="s">
        <v>158</v>
      </c>
      <c r="C4" s="19">
        <v>37000.972972972973</v>
      </c>
      <c r="D4" s="19">
        <v>108236.02027027027</v>
      </c>
      <c r="E4" s="19">
        <v>24192.62162162162</v>
      </c>
      <c r="F4" s="19">
        <v>8109.5135135135133</v>
      </c>
      <c r="G4" s="19">
        <v>8460.4932432432433</v>
      </c>
      <c r="H4" s="19">
        <v>36.189189189189186</v>
      </c>
      <c r="I4" s="19">
        <v>182.79054054054055</v>
      </c>
      <c r="J4" s="19">
        <v>149217.62837837837</v>
      </c>
    </row>
    <row r="5" spans="1:10" x14ac:dyDescent="0.25">
      <c r="B5" s="21" t="s">
        <v>159</v>
      </c>
      <c r="C5" s="19">
        <v>8736</v>
      </c>
      <c r="D5" s="19">
        <v>37984</v>
      </c>
      <c r="E5" s="19">
        <v>23403</v>
      </c>
      <c r="F5" s="19">
        <v>1126.5</v>
      </c>
      <c r="G5" s="19">
        <v>1843.5</v>
      </c>
      <c r="H5" s="19">
        <v>14</v>
      </c>
      <c r="I5" s="19">
        <v>45</v>
      </c>
      <c r="J5" s="19">
        <v>62641.5</v>
      </c>
    </row>
    <row r="6" spans="1:10" x14ac:dyDescent="0.25">
      <c r="B6" s="21" t="s">
        <v>160</v>
      </c>
      <c r="C6" s="19">
        <v>5476144</v>
      </c>
      <c r="D6" s="19">
        <v>16018931</v>
      </c>
      <c r="E6" s="19">
        <v>3580505</v>
      </c>
      <c r="F6" s="19">
        <v>1200208</v>
      </c>
      <c r="G6" s="19">
        <v>1252153</v>
      </c>
      <c r="H6" s="19">
        <v>5356</v>
      </c>
      <c r="I6" s="19">
        <v>27053</v>
      </c>
      <c r="J6" s="19">
        <v>22084206</v>
      </c>
    </row>
    <row r="7" spans="1:10" x14ac:dyDescent="0.25"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26" t="s">
        <v>161</v>
      </c>
      <c r="B8" s="26"/>
      <c r="C8" s="19"/>
      <c r="D8" s="19"/>
      <c r="E8" s="19"/>
      <c r="F8" s="19"/>
      <c r="G8" s="19"/>
      <c r="H8" s="19"/>
      <c r="I8" s="19"/>
      <c r="J8" s="19"/>
    </row>
    <row r="9" spans="1:10" x14ac:dyDescent="0.25">
      <c r="B9" s="21" t="s">
        <v>158</v>
      </c>
      <c r="C9" s="19">
        <v>264425.78571428574</v>
      </c>
      <c r="D9" s="19">
        <v>696072.42857142852</v>
      </c>
      <c r="E9" s="19">
        <v>64377</v>
      </c>
      <c r="F9" s="19">
        <v>66556.71428571429</v>
      </c>
      <c r="G9" s="19">
        <v>63381.357142857145</v>
      </c>
      <c r="H9" s="19">
        <v>187.64285714285714</v>
      </c>
      <c r="I9" s="19">
        <v>1400.7142857142858</v>
      </c>
      <c r="J9" s="19">
        <v>891975.85714285716</v>
      </c>
    </row>
    <row r="10" spans="1:10" x14ac:dyDescent="0.25">
      <c r="B10" s="21" t="s">
        <v>159</v>
      </c>
      <c r="C10" s="19">
        <v>172589</v>
      </c>
      <c r="D10" s="19">
        <v>298612</v>
      </c>
      <c r="E10" s="19">
        <v>37794.5</v>
      </c>
      <c r="F10" s="19">
        <v>52241.5</v>
      </c>
      <c r="G10" s="19">
        <v>36482.5</v>
      </c>
      <c r="H10" s="19">
        <v>69</v>
      </c>
      <c r="I10" s="19">
        <v>563</v>
      </c>
      <c r="J10" s="19">
        <v>451761.5</v>
      </c>
    </row>
    <row r="11" spans="1:10" x14ac:dyDescent="0.25">
      <c r="B11" s="21" t="s">
        <v>160</v>
      </c>
      <c r="C11" s="19">
        <v>3701961</v>
      </c>
      <c r="D11" s="19">
        <v>9745014</v>
      </c>
      <c r="E11" s="19">
        <v>901278</v>
      </c>
      <c r="F11" s="19">
        <v>931794</v>
      </c>
      <c r="G11" s="19">
        <v>887339</v>
      </c>
      <c r="H11" s="19">
        <v>2627</v>
      </c>
      <c r="I11" s="19">
        <v>19610</v>
      </c>
      <c r="J11" s="19">
        <v>12487662</v>
      </c>
    </row>
    <row r="12" spans="1:10" x14ac:dyDescent="0.25">
      <c r="C12" s="19"/>
      <c r="D12" s="19"/>
      <c r="E12" s="19"/>
      <c r="F12" s="19"/>
      <c r="G12" s="19"/>
      <c r="H12" s="19"/>
      <c r="I12" s="19"/>
      <c r="J12" s="19"/>
    </row>
    <row r="13" spans="1:10" x14ac:dyDescent="0.25">
      <c r="A13" s="26" t="s">
        <v>162</v>
      </c>
      <c r="B13" s="26"/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B14" s="21" t="s">
        <v>158</v>
      </c>
      <c r="C14" s="19">
        <v>44657.722222222219</v>
      </c>
      <c r="D14" s="19">
        <v>125158.94444444444</v>
      </c>
      <c r="E14" s="19">
        <v>26620.944444444445</v>
      </c>
      <c r="F14" s="19">
        <v>6259.833333333333</v>
      </c>
      <c r="G14" s="19">
        <v>8161.4444444444443</v>
      </c>
      <c r="H14" s="19">
        <v>48.388888888888886</v>
      </c>
      <c r="I14" s="19">
        <v>153.11111111111111</v>
      </c>
      <c r="J14" s="19">
        <v>166402.66666666666</v>
      </c>
    </row>
    <row r="15" spans="1:10" x14ac:dyDescent="0.25">
      <c r="B15" s="21" t="s">
        <v>159</v>
      </c>
      <c r="C15" s="19">
        <v>38499.5</v>
      </c>
      <c r="D15" s="19">
        <v>101046</v>
      </c>
      <c r="E15" s="19">
        <v>26066</v>
      </c>
      <c r="F15" s="19">
        <v>5587.5</v>
      </c>
      <c r="G15" s="19">
        <v>5877</v>
      </c>
      <c r="H15" s="19">
        <v>26.5</v>
      </c>
      <c r="I15" s="19">
        <v>137.5</v>
      </c>
      <c r="J15" s="19">
        <v>146739.5</v>
      </c>
    </row>
    <row r="16" spans="1:10" x14ac:dyDescent="0.25">
      <c r="B16" s="21" t="s">
        <v>160</v>
      </c>
      <c r="C16" s="19">
        <v>803839</v>
      </c>
      <c r="D16" s="19">
        <v>2252861</v>
      </c>
      <c r="E16" s="19">
        <v>479177</v>
      </c>
      <c r="F16" s="19">
        <v>112677</v>
      </c>
      <c r="G16" s="19">
        <v>146906</v>
      </c>
      <c r="H16" s="19">
        <v>871</v>
      </c>
      <c r="I16" s="19">
        <v>2756</v>
      </c>
      <c r="J16" s="19">
        <v>2995248</v>
      </c>
    </row>
    <row r="17" spans="1:10" x14ac:dyDescent="0.25"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A18" s="26" t="s">
        <v>163</v>
      </c>
      <c r="B18" s="26"/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B19" s="21" t="s">
        <v>158</v>
      </c>
      <c r="C19" s="19">
        <v>21022.095238095237</v>
      </c>
      <c r="D19" s="19">
        <v>66215.333333333328</v>
      </c>
      <c r="E19" s="19">
        <v>32713.476190476191</v>
      </c>
      <c r="F19" s="19">
        <v>3007</v>
      </c>
      <c r="G19" s="19">
        <v>4483.9523809523807</v>
      </c>
      <c r="H19" s="19">
        <v>23</v>
      </c>
      <c r="I19" s="19">
        <v>79.523809523809518</v>
      </c>
      <c r="J19" s="19">
        <v>106522.28571428571</v>
      </c>
    </row>
    <row r="20" spans="1:10" x14ac:dyDescent="0.25">
      <c r="B20" s="21" t="s">
        <v>159</v>
      </c>
      <c r="C20" s="19">
        <v>20565</v>
      </c>
      <c r="D20" s="19">
        <v>65894</v>
      </c>
      <c r="E20" s="19">
        <v>23352</v>
      </c>
      <c r="F20" s="19">
        <v>2199</v>
      </c>
      <c r="G20" s="19">
        <v>3915</v>
      </c>
      <c r="H20" s="19">
        <v>16</v>
      </c>
      <c r="I20" s="19">
        <v>70</v>
      </c>
      <c r="J20" s="19">
        <v>95763</v>
      </c>
    </row>
    <row r="21" spans="1:10" x14ac:dyDescent="0.25">
      <c r="B21" s="21" t="s">
        <v>160</v>
      </c>
      <c r="C21" s="19">
        <v>441464</v>
      </c>
      <c r="D21" s="19">
        <v>1390522</v>
      </c>
      <c r="E21" s="19">
        <v>686983</v>
      </c>
      <c r="F21" s="19">
        <v>63147</v>
      </c>
      <c r="G21" s="19">
        <v>94163</v>
      </c>
      <c r="H21" s="19">
        <v>483</v>
      </c>
      <c r="I21" s="19">
        <v>1670</v>
      </c>
      <c r="J21" s="19">
        <v>2236968</v>
      </c>
    </row>
    <row r="22" spans="1:10" x14ac:dyDescent="0.25"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26" t="s">
        <v>164</v>
      </c>
      <c r="B23" s="26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B24" s="21" t="s">
        <v>158</v>
      </c>
      <c r="C24" s="19">
        <v>12103.21052631579</v>
      </c>
      <c r="D24" s="19">
        <v>41636.15789473684</v>
      </c>
      <c r="E24" s="19">
        <v>20737.105263157893</v>
      </c>
      <c r="F24" s="19">
        <v>1422.3684210526317</v>
      </c>
      <c r="G24" s="19">
        <v>1912.3157894736842</v>
      </c>
      <c r="H24" s="19">
        <v>15.631578947368421</v>
      </c>
      <c r="I24" s="19">
        <v>54.89473684210526</v>
      </c>
      <c r="J24" s="19">
        <v>65778.473684210519</v>
      </c>
    </row>
    <row r="25" spans="1:10" x14ac:dyDescent="0.25">
      <c r="B25" s="21" t="s">
        <v>159</v>
      </c>
      <c r="C25" s="19">
        <v>11986</v>
      </c>
      <c r="D25" s="19">
        <v>38999</v>
      </c>
      <c r="E25" s="19">
        <v>26066</v>
      </c>
      <c r="F25" s="19">
        <v>1122</v>
      </c>
      <c r="G25" s="19">
        <v>1870</v>
      </c>
      <c r="H25" s="19">
        <v>13</v>
      </c>
      <c r="I25" s="19">
        <v>50</v>
      </c>
      <c r="J25" s="19">
        <v>65391</v>
      </c>
    </row>
    <row r="26" spans="1:10" x14ac:dyDescent="0.25">
      <c r="B26" s="21" t="s">
        <v>160</v>
      </c>
      <c r="C26" s="19">
        <v>229961</v>
      </c>
      <c r="D26" s="19">
        <v>791087</v>
      </c>
      <c r="E26" s="19">
        <v>394005</v>
      </c>
      <c r="F26" s="19">
        <v>27025</v>
      </c>
      <c r="G26" s="19">
        <v>36334</v>
      </c>
      <c r="H26" s="19">
        <v>297</v>
      </c>
      <c r="I26" s="19">
        <v>1043</v>
      </c>
      <c r="J26" s="19">
        <v>1249791</v>
      </c>
    </row>
    <row r="27" spans="1:10" x14ac:dyDescent="0.25">
      <c r="C27" s="19"/>
      <c r="D27" s="19"/>
      <c r="E27" s="19"/>
      <c r="F27" s="19"/>
      <c r="G27" s="19"/>
      <c r="H27" s="19"/>
      <c r="I27" s="19"/>
      <c r="J27" s="19"/>
    </row>
    <row r="28" spans="1:10" x14ac:dyDescent="0.25">
      <c r="A28" s="26" t="s">
        <v>175</v>
      </c>
      <c r="B28" s="26"/>
      <c r="C28" s="19"/>
      <c r="D28" s="19"/>
      <c r="E28" s="19"/>
      <c r="F28" s="19"/>
      <c r="G28" s="19"/>
      <c r="H28" s="19"/>
      <c r="I28" s="19"/>
      <c r="J28" s="19"/>
    </row>
    <row r="29" spans="1:10" x14ac:dyDescent="0.25">
      <c r="B29" s="21" t="s">
        <v>158</v>
      </c>
      <c r="C29" s="19">
        <v>7612.894736842105</v>
      </c>
      <c r="D29" s="19">
        <v>32198.63157894737</v>
      </c>
      <c r="E29" s="19">
        <v>20727.157894736843</v>
      </c>
      <c r="F29" s="19">
        <v>1935.4736842105262</v>
      </c>
      <c r="G29" s="19">
        <v>1665.6315789473683</v>
      </c>
      <c r="H29" s="19">
        <v>18.05263157894737</v>
      </c>
      <c r="I29" s="19">
        <v>38.842105263157897</v>
      </c>
      <c r="J29" s="19">
        <v>56583.789473684214</v>
      </c>
    </row>
    <row r="30" spans="1:10" x14ac:dyDescent="0.25">
      <c r="B30" s="21" t="s">
        <v>159</v>
      </c>
      <c r="C30" s="19">
        <v>7864</v>
      </c>
      <c r="D30" s="19">
        <v>29672</v>
      </c>
      <c r="E30" s="19">
        <v>23352</v>
      </c>
      <c r="F30" s="19">
        <v>978</v>
      </c>
      <c r="G30" s="19">
        <v>1202</v>
      </c>
      <c r="H30" s="19">
        <v>13</v>
      </c>
      <c r="I30" s="19">
        <v>30</v>
      </c>
      <c r="J30" s="19">
        <v>57719</v>
      </c>
    </row>
    <row r="31" spans="1:10" x14ac:dyDescent="0.25">
      <c r="B31" s="21" t="s">
        <v>160</v>
      </c>
      <c r="C31" s="19">
        <v>144645</v>
      </c>
      <c r="D31" s="19">
        <v>611774</v>
      </c>
      <c r="E31" s="19">
        <v>393816</v>
      </c>
      <c r="F31" s="19">
        <v>36774</v>
      </c>
      <c r="G31" s="19">
        <v>31647</v>
      </c>
      <c r="H31" s="19">
        <v>343</v>
      </c>
      <c r="I31" s="19">
        <v>738</v>
      </c>
      <c r="J31" s="19">
        <v>1075092</v>
      </c>
    </row>
    <row r="32" spans="1:10" x14ac:dyDescent="0.25">
      <c r="C32" s="19"/>
      <c r="D32" s="19"/>
      <c r="E32" s="19"/>
      <c r="F32" s="19"/>
      <c r="G32" s="19"/>
      <c r="H32" s="19"/>
      <c r="I32" s="19"/>
      <c r="J32" s="19"/>
    </row>
    <row r="33" spans="1:10" x14ac:dyDescent="0.25">
      <c r="A33" s="26" t="s">
        <v>165</v>
      </c>
      <c r="B33" s="26"/>
      <c r="C33" s="19"/>
      <c r="D33" s="19"/>
      <c r="E33" s="19"/>
      <c r="F33" s="19"/>
      <c r="G33" s="19"/>
      <c r="H33" s="19"/>
      <c r="I33" s="19"/>
      <c r="J33" s="19"/>
    </row>
    <row r="34" spans="1:10" x14ac:dyDescent="0.25">
      <c r="B34" s="21" t="s">
        <v>158</v>
      </c>
      <c r="C34" s="19">
        <v>4480.666666666667</v>
      </c>
      <c r="D34" s="19">
        <v>28808.952380952382</v>
      </c>
      <c r="E34" s="19">
        <v>21078.714285714286</v>
      </c>
      <c r="F34" s="19">
        <v>978.57142857142856</v>
      </c>
      <c r="G34" s="19">
        <v>1555.2380952380952</v>
      </c>
      <c r="H34" s="19">
        <v>23.80952380952381</v>
      </c>
      <c r="I34" s="19">
        <v>40.476190476190474</v>
      </c>
      <c r="J34" s="19">
        <v>52485.761904761908</v>
      </c>
    </row>
    <row r="35" spans="1:10" x14ac:dyDescent="0.25">
      <c r="B35" s="21" t="s">
        <v>159</v>
      </c>
      <c r="C35" s="19">
        <v>4542</v>
      </c>
      <c r="D35" s="19">
        <v>27433</v>
      </c>
      <c r="E35" s="19">
        <v>23456</v>
      </c>
      <c r="F35" s="19">
        <v>795</v>
      </c>
      <c r="G35" s="19">
        <v>1567</v>
      </c>
      <c r="H35" s="19">
        <v>14</v>
      </c>
      <c r="I35" s="19">
        <v>39</v>
      </c>
      <c r="J35" s="19">
        <v>53191</v>
      </c>
    </row>
    <row r="36" spans="1:10" x14ac:dyDescent="0.25">
      <c r="B36" s="21" t="s">
        <v>160</v>
      </c>
      <c r="C36" s="19">
        <v>94094</v>
      </c>
      <c r="D36" s="19">
        <v>604988</v>
      </c>
      <c r="E36" s="19">
        <v>442653</v>
      </c>
      <c r="F36" s="19">
        <v>20550</v>
      </c>
      <c r="G36" s="19">
        <v>32660</v>
      </c>
      <c r="H36" s="19">
        <v>500</v>
      </c>
      <c r="I36" s="19">
        <v>850</v>
      </c>
      <c r="J36" s="19">
        <v>1102201</v>
      </c>
    </row>
    <row r="37" spans="1:10" x14ac:dyDescent="0.25">
      <c r="C37" s="19"/>
      <c r="D37" s="19"/>
      <c r="E37" s="19"/>
      <c r="F37" s="19"/>
      <c r="G37" s="19"/>
      <c r="H37" s="19"/>
      <c r="I37" s="19"/>
      <c r="J37" s="19"/>
    </row>
    <row r="38" spans="1:10" x14ac:dyDescent="0.25">
      <c r="A38" s="26" t="s">
        <v>166</v>
      </c>
      <c r="B38" s="26"/>
      <c r="C38" s="19"/>
      <c r="D38" s="19"/>
      <c r="E38" s="19"/>
      <c r="F38" s="19"/>
      <c r="G38" s="19"/>
      <c r="H38" s="19"/>
      <c r="I38" s="19"/>
      <c r="J38" s="19"/>
    </row>
    <row r="39" spans="1:10" x14ac:dyDescent="0.25">
      <c r="B39" s="21" t="s">
        <v>158</v>
      </c>
      <c r="C39" s="19">
        <v>2167.0526315789475</v>
      </c>
      <c r="D39" s="19">
        <v>19243.36842105263</v>
      </c>
      <c r="E39" s="19">
        <v>13501.578947368422</v>
      </c>
      <c r="F39" s="19">
        <v>286.31578947368422</v>
      </c>
      <c r="G39" s="19">
        <v>752.47368421052636</v>
      </c>
      <c r="H39" s="19">
        <v>8.2631578947368425</v>
      </c>
      <c r="I39" s="19">
        <v>15.105263157894736</v>
      </c>
      <c r="J39" s="19">
        <v>33807.105263157893</v>
      </c>
    </row>
    <row r="40" spans="1:10" x14ac:dyDescent="0.25">
      <c r="B40" s="21" t="s">
        <v>159</v>
      </c>
      <c r="C40" s="19">
        <v>2171</v>
      </c>
      <c r="D40" s="19">
        <v>18655</v>
      </c>
      <c r="E40" s="19">
        <v>23352</v>
      </c>
      <c r="F40" s="19">
        <v>191</v>
      </c>
      <c r="G40" s="19">
        <v>680</v>
      </c>
      <c r="H40" s="19">
        <v>13</v>
      </c>
      <c r="I40" s="19">
        <v>12</v>
      </c>
      <c r="J40" s="19">
        <v>38728</v>
      </c>
    </row>
    <row r="41" spans="1:10" x14ac:dyDescent="0.25">
      <c r="B41" s="21" t="s">
        <v>160</v>
      </c>
      <c r="C41" s="19">
        <v>41174</v>
      </c>
      <c r="D41" s="19">
        <v>365624</v>
      </c>
      <c r="E41" s="19">
        <v>256530</v>
      </c>
      <c r="F41" s="19">
        <v>5440</v>
      </c>
      <c r="G41" s="19">
        <v>14297</v>
      </c>
      <c r="H41" s="19">
        <v>157</v>
      </c>
      <c r="I41" s="19">
        <v>287</v>
      </c>
      <c r="J41" s="19">
        <v>642335</v>
      </c>
    </row>
    <row r="42" spans="1:10" x14ac:dyDescent="0.25">
      <c r="C42" s="19"/>
      <c r="D42" s="19"/>
      <c r="E42" s="19"/>
      <c r="F42" s="19"/>
      <c r="G42" s="19"/>
      <c r="H42" s="19"/>
      <c r="I42" s="19"/>
      <c r="J42" s="19"/>
    </row>
    <row r="43" spans="1:10" x14ac:dyDescent="0.25">
      <c r="A43" s="26" t="s">
        <v>167</v>
      </c>
      <c r="B43" s="26"/>
      <c r="C43" s="19"/>
      <c r="D43" s="19"/>
      <c r="E43" s="19"/>
      <c r="F43" s="19"/>
      <c r="G43" s="19"/>
      <c r="H43" s="19"/>
      <c r="I43" s="19"/>
      <c r="J43" s="19"/>
    </row>
    <row r="44" spans="1:10" x14ac:dyDescent="0.25">
      <c r="B44" s="21" t="s">
        <v>158</v>
      </c>
      <c r="C44" s="19">
        <v>1118</v>
      </c>
      <c r="D44" s="19">
        <v>15121.235294117647</v>
      </c>
      <c r="E44" s="19">
        <v>1533.2941176470588</v>
      </c>
      <c r="F44" s="19">
        <v>164.76470588235293</v>
      </c>
      <c r="G44" s="19">
        <v>518.05882352941171</v>
      </c>
      <c r="H44" s="19">
        <v>4.5882352941176467</v>
      </c>
      <c r="I44" s="19">
        <v>5.8235294117647056</v>
      </c>
      <c r="J44" s="19">
        <v>17347.764705882353</v>
      </c>
    </row>
    <row r="45" spans="1:10" x14ac:dyDescent="0.25">
      <c r="B45" s="21" t="s">
        <v>159</v>
      </c>
      <c r="C45" s="19">
        <v>1127</v>
      </c>
      <c r="D45" s="19">
        <v>13471</v>
      </c>
      <c r="E45" s="19">
        <v>0</v>
      </c>
      <c r="F45" s="19">
        <v>108</v>
      </c>
      <c r="G45" s="19">
        <v>383</v>
      </c>
      <c r="H45" s="19">
        <v>0</v>
      </c>
      <c r="I45" s="19">
        <v>2</v>
      </c>
      <c r="J45" s="19">
        <v>14652</v>
      </c>
    </row>
    <row r="46" spans="1:10" x14ac:dyDescent="0.25">
      <c r="B46" s="21" t="s">
        <v>160</v>
      </c>
      <c r="C46" s="19">
        <v>19006</v>
      </c>
      <c r="D46" s="19">
        <v>257061</v>
      </c>
      <c r="E46" s="19">
        <v>26066</v>
      </c>
      <c r="F46" s="19">
        <v>2801</v>
      </c>
      <c r="G46" s="19">
        <v>8807</v>
      </c>
      <c r="H46" s="19">
        <v>78</v>
      </c>
      <c r="I46" s="19">
        <v>99</v>
      </c>
      <c r="J46" s="19">
        <v>294912</v>
      </c>
    </row>
  </sheetData>
  <mergeCells count="11">
    <mergeCell ref="A43:B43"/>
    <mergeCell ref="A13:B13"/>
    <mergeCell ref="A18:B18"/>
    <mergeCell ref="A23:B23"/>
    <mergeCell ref="A28:B28"/>
    <mergeCell ref="A33:B33"/>
    <mergeCell ref="A2:B2"/>
    <mergeCell ref="A1:B1"/>
    <mergeCell ref="D1:J1"/>
    <mergeCell ref="A8:B8"/>
    <mergeCell ref="A38:B38"/>
  </mergeCells>
  <pageMargins left="0.25" right="0.25" top="0.75" bottom="0.75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Collection</vt:lpstr>
      <vt:lpstr>Collection by Pop Group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Blauvelt, Terry</cp:lastModifiedBy>
  <dcterms:created xsi:type="dcterms:W3CDTF">2016-03-29T18:35:55Z</dcterms:created>
  <dcterms:modified xsi:type="dcterms:W3CDTF">2017-05-09T15:05:53Z</dcterms:modified>
</cp:coreProperties>
</file>