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ollection" sheetId="1" r:id="rId1"/>
    <sheet name="Collection by Pop Group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45" i="1"/>
  <c r="I34" i="1"/>
  <c r="I35" i="1"/>
  <c r="I82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6" i="1"/>
  <c r="I147" i="1"/>
  <c r="I148" i="1"/>
  <c r="I149" i="1"/>
  <c r="I150" i="1"/>
  <c r="I151" i="1"/>
  <c r="I3" i="1"/>
</calcChain>
</file>

<file path=xl/sharedStrings.xml><?xml version="1.0" encoding="utf-8"?>
<sst xmlns="http://schemas.openxmlformats.org/spreadsheetml/2006/main" count="207" uniqueCount="177">
  <si>
    <t>Library Collection Variables</t>
  </si>
  <si>
    <t>Library</t>
  </si>
  <si>
    <t>LSA
Pop.</t>
  </si>
  <si>
    <t>Print Materials
incl. Serial Volumes</t>
  </si>
  <si>
    <t>eBooks</t>
  </si>
  <si>
    <t>Audio-
Physical &amp; Electronic</t>
  </si>
  <si>
    <t>Video-
Physical &amp;
Electronic</t>
  </si>
  <si>
    <t xml:space="preserve"> Total 
Collection </t>
  </si>
  <si>
    <t>Databases
&amp; eSerials</t>
  </si>
  <si>
    <t xml:space="preserve"> # of Print
Subscriptions </t>
  </si>
  <si>
    <t>Missouri State Library: FY15 PLS</t>
  </si>
  <si>
    <t>Adair County Public Library</t>
  </si>
  <si>
    <t>Advance Community Library</t>
  </si>
  <si>
    <t>Albany Carnegie Public Library</t>
  </si>
  <si>
    <t>Appleton City Library</t>
  </si>
  <si>
    <t>Atchison County Library</t>
  </si>
  <si>
    <t>Barry-Lawrence Regional Library</t>
  </si>
  <si>
    <t>Barton County Library</t>
  </si>
  <si>
    <t>Bernie Public Library</t>
  </si>
  <si>
    <t>Bethany Public Library</t>
  </si>
  <si>
    <t>Bloomfield Public Library</t>
  </si>
  <si>
    <t>Bollinger County Library</t>
  </si>
  <si>
    <t>Bonne Terre Memorial Library</t>
  </si>
  <si>
    <t>Boonslick Regional Library</t>
  </si>
  <si>
    <t>Bowling Green Public Library</t>
  </si>
  <si>
    <t>Brentwood Public Library</t>
  </si>
  <si>
    <t>Brookfield Public Library</t>
  </si>
  <si>
    <t>Caldwell County Library</t>
  </si>
  <si>
    <t>Camden County Library</t>
  </si>
  <si>
    <t>Cameron Public Library</t>
  </si>
  <si>
    <t>Canton Public Library</t>
  </si>
  <si>
    <t>Cape Girardeau Public Library</t>
  </si>
  <si>
    <t>Carnegie (Shelbina) Public Library</t>
  </si>
  <si>
    <t>Carrollton Public Library</t>
  </si>
  <si>
    <t>Carter County Library</t>
  </si>
  <si>
    <t>Carthage Public Library</t>
  </si>
  <si>
    <t>Caruthersville Public Library</t>
  </si>
  <si>
    <t>Cass County Public Library</t>
  </si>
  <si>
    <t>Cedar County Library District</t>
  </si>
  <si>
    <t>Centralia Public Library</t>
  </si>
  <si>
    <t>Chaffee Public Library</t>
  </si>
  <si>
    <t>Christian County Library</t>
  </si>
  <si>
    <t>Clarence Public Library</t>
  </si>
  <si>
    <t>Conran Memorial Library</t>
  </si>
  <si>
    <t>Crystal City Public Library</t>
  </si>
  <si>
    <t>Dade County Library</t>
  </si>
  <si>
    <t>Dallas County Library</t>
  </si>
  <si>
    <t>Daniel Boone Regional Library</t>
  </si>
  <si>
    <t>Daviess County Library</t>
  </si>
  <si>
    <t>De Soto Public Library</t>
  </si>
  <si>
    <t>Desloge Public Library</t>
  </si>
  <si>
    <t>Doniphan-Ripley County Library District</t>
  </si>
  <si>
    <t>Douglas County Public Library</t>
  </si>
  <si>
    <t>Dulany Memorial Library</t>
  </si>
  <si>
    <t>Dunklin County Library</t>
  </si>
  <si>
    <t>Farmington Public Library</t>
  </si>
  <si>
    <t>Ferguson Municipal Public Library</t>
  </si>
  <si>
    <t>Festus Public Library</t>
  </si>
  <si>
    <t>Gentry County Library</t>
  </si>
  <si>
    <t>Grundy County-Jewett Norris Library</t>
  </si>
  <si>
    <t>Hamilton Public Library</t>
  </si>
  <si>
    <t>Hannibal Free Public Library</t>
  </si>
  <si>
    <t>Heartland Regional Library System</t>
  </si>
  <si>
    <t>Henry County Library</t>
  </si>
  <si>
    <t>Hickory County Library</t>
  </si>
  <si>
    <t>Howard County Public Library</t>
  </si>
  <si>
    <t>James Memorial Library</t>
  </si>
  <si>
    <t>Jefferson County Library</t>
  </si>
  <si>
    <t>Jessie E. McCully Memorial Library</t>
  </si>
  <si>
    <t>Joplin Public Library</t>
  </si>
  <si>
    <t>Kansas City Public Library</t>
  </si>
  <si>
    <t>Keller Public Library of Dexter</t>
  </si>
  <si>
    <t>Kirkwood Public Library</t>
  </si>
  <si>
    <t>LaPlata Public Library</t>
  </si>
  <si>
    <t>Lebanon-Laclede County Library</t>
  </si>
  <si>
    <t>Lewis Library of Glasgow</t>
  </si>
  <si>
    <t>Lilbourn Memorial Library</t>
  </si>
  <si>
    <t>Little Dixie Regional Libraries</t>
  </si>
  <si>
    <t>Livingston County Library</t>
  </si>
  <si>
    <t>Lockwood Public Library</t>
  </si>
  <si>
    <t>Louisiana Public Library</t>
  </si>
  <si>
    <t>Macon Public Library</t>
  </si>
  <si>
    <t>Maplewood Public Library</t>
  </si>
  <si>
    <t>Marceline Carnegie Library</t>
  </si>
  <si>
    <t>Marion County Library District</t>
  </si>
  <si>
    <t>Marshall Public Library</t>
  </si>
  <si>
    <t>Maryville Public Library</t>
  </si>
  <si>
    <t>McDonald County Library</t>
  </si>
  <si>
    <t>Mercer County Library</t>
  </si>
  <si>
    <t>Mexico-Audrain County Library District</t>
  </si>
  <si>
    <t>Mississippi County Library District</t>
  </si>
  <si>
    <t>Missouri River Regional Library</t>
  </si>
  <si>
    <t xml:space="preserve">Moniteau County Library </t>
  </si>
  <si>
    <t>Monroe City Public Library</t>
  </si>
  <si>
    <t>Montgomery City Public Library</t>
  </si>
  <si>
    <t>Morgan County Library</t>
  </si>
  <si>
    <t>Mound City Public Library</t>
  </si>
  <si>
    <t>Mountain View Public Library</t>
  </si>
  <si>
    <t>Neosho Newton County Library</t>
  </si>
  <si>
    <t>Nevada Public Library</t>
  </si>
  <si>
    <t>New Madrid County Library</t>
  </si>
  <si>
    <t>Norborne Public Library</t>
  </si>
  <si>
    <t>North Kansas City Public Library</t>
  </si>
  <si>
    <t>Northeast Missouri Library Service</t>
  </si>
  <si>
    <t>Oregon County Library District</t>
  </si>
  <si>
    <t>Oregon Public Library</t>
  </si>
  <si>
    <t>Ozark Regional Library</t>
  </si>
  <si>
    <t>Park Hills Public Library</t>
  </si>
  <si>
    <t>Piedmont Public Library</t>
  </si>
  <si>
    <t>Polk County Library</t>
  </si>
  <si>
    <t>Poplar Bluff Public Library</t>
  </si>
  <si>
    <t>Pulaski County Library</t>
  </si>
  <si>
    <t>Putnam County Public Library</t>
  </si>
  <si>
    <t>Puxico Public Library</t>
  </si>
  <si>
    <t>Ralls County Library</t>
  </si>
  <si>
    <t>Ray County Public Library</t>
  </si>
  <si>
    <t>Reynolds County Library District</t>
  </si>
  <si>
    <t>Rich Hill Memorial Library</t>
  </si>
  <si>
    <t>Richmond Heights Memorial Library</t>
  </si>
  <si>
    <t>Riverside Regional Library</t>
  </si>
  <si>
    <t>Robertson Memorial Library</t>
  </si>
  <si>
    <t>Rock Hill Public Library</t>
  </si>
  <si>
    <t>Rolla Public Library</t>
  </si>
  <si>
    <t>Rolling Hills Consolidated</t>
  </si>
  <si>
    <t>Saint Charles City-County Library District</t>
  </si>
  <si>
    <t>Saint Clair County Library</t>
  </si>
  <si>
    <t>Saint Louis County Library</t>
  </si>
  <si>
    <t>Saint Louis Public Library</t>
  </si>
  <si>
    <t>Salem Public Library</t>
  </si>
  <si>
    <t>Sarcoxie Public Library</t>
  </si>
  <si>
    <t>Scenic Regional Library</t>
  </si>
  <si>
    <t>Schuyler County Library</t>
  </si>
  <si>
    <t>Scotland County Memorial Library</t>
  </si>
  <si>
    <t>Sedalia Public Library</t>
  </si>
  <si>
    <t>Seymour Community Library</t>
  </si>
  <si>
    <t>Sikeston Public Library</t>
  </si>
  <si>
    <t>Slater Public Library</t>
  </si>
  <si>
    <t>Springfield-Greene County Library District</t>
  </si>
  <si>
    <t>St Joseph Public Library</t>
  </si>
  <si>
    <t>Steele Public Library</t>
  </si>
  <si>
    <t>Stone County Library</t>
  </si>
  <si>
    <t>Sullivan County Public Library</t>
  </si>
  <si>
    <t>Sullivan Public Library</t>
  </si>
  <si>
    <t>Sweet Springs Public Library</t>
  </si>
  <si>
    <t>Texas County Library</t>
  </si>
  <si>
    <t>Trails Regional Library</t>
  </si>
  <si>
    <t>University City Public Library</t>
  </si>
  <si>
    <t>Valley Park Community Library</t>
  </si>
  <si>
    <t>Washington County Library</t>
  </si>
  <si>
    <t>Washington Public Library</t>
  </si>
  <si>
    <t>Webb City Public Library</t>
  </si>
  <si>
    <t>Webster County Library</t>
  </si>
  <si>
    <t>Wellsville Public Library</t>
  </si>
  <si>
    <t>West Plains Public Library</t>
  </si>
  <si>
    <t>Willow Springs Public Library</t>
  </si>
  <si>
    <t>Winona Public Library</t>
  </si>
  <si>
    <t>Worth County Library</t>
  </si>
  <si>
    <t>Wright County Library</t>
  </si>
  <si>
    <t>Population Group</t>
  </si>
  <si>
    <t>2010 LSA
Population</t>
  </si>
  <si>
    <t xml:space="preserve"> Total Collection </t>
  </si>
  <si>
    <t>FY 2015</t>
  </si>
  <si>
    <t>Missouri (N=149)</t>
  </si>
  <si>
    <t>Average</t>
  </si>
  <si>
    <t>Median</t>
  </si>
  <si>
    <t>Total</t>
  </si>
  <si>
    <t>75,000 and Over (N=14)</t>
  </si>
  <si>
    <t>30,000-74,999 (N=18)</t>
  </si>
  <si>
    <t>15,000-29,999 (N=21)</t>
  </si>
  <si>
    <t>9,500-14,999 (N=19)</t>
  </si>
  <si>
    <t>6,000-9,499 (N=20)</t>
  </si>
  <si>
    <t>3,000-5,999 (N=21)</t>
  </si>
  <si>
    <t>1,500-2,999 (N=19)</t>
  </si>
  <si>
    <t>Under 1,499 (N=17)</t>
  </si>
  <si>
    <t>Print Materials
including Serial Volumes</t>
  </si>
  <si>
    <t>Mid-Continent Public Library</t>
  </si>
  <si>
    <t xml:space="preserve">Webster Groves Public Library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</si>
</sst>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4" applyNumberFormat="0" applyFont="0" applyFill="0" applyAlignment="0" applyProtection="0"/>
    <xf numFmtId="0" fontId="5" fillId="0" borderId="4" applyNumberFormat="0" applyFont="0" applyFill="0" applyProtection="0">
      <alignment horizontal="center"/>
    </xf>
    <xf numFmtId="0" fontId="5" fillId="0" borderId="5" applyNumberFormat="0" applyFont="0" applyFill="0" applyAlignment="0" applyProtection="0"/>
    <xf numFmtId="0" fontId="5" fillId="0" borderId="5" applyNumberFormat="0" applyFont="0" applyFill="0" applyProtection="0">
      <alignment horizontal="center"/>
    </xf>
    <xf numFmtId="0" fontId="5" fillId="0" borderId="6" applyNumberFormat="0" applyFont="0" applyFill="0" applyAlignment="0" applyProtection="0"/>
  </cellStyleXfs>
  <cellXfs count="28">
    <xf numFmtId="0" fontId="0" fillId="0" borderId="0" xfId="0"/>
    <xf numFmtId="0" fontId="5" fillId="0" borderId="0" xfId="4"/>
    <xf numFmtId="164" fontId="3" fillId="0" borderId="2" xfId="1" applyNumberFormat="1" applyFont="1" applyBorder="1" applyAlignment="1">
      <alignment horizontal="left" wrapText="1"/>
    </xf>
    <xf numFmtId="0" fontId="0" fillId="0" borderId="0" xfId="0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3" fontId="4" fillId="0" borderId="0" xfId="3" applyNumberFormat="1"/>
    <xf numFmtId="3" fontId="0" fillId="0" borderId="0" xfId="0" applyNumberFormat="1"/>
    <xf numFmtId="0" fontId="3" fillId="0" borderId="2" xfId="0" applyFont="1" applyBorder="1" applyAlignment="1">
      <alignment horizontal="left" wrapText="1"/>
    </xf>
    <xf numFmtId="164" fontId="0" fillId="0" borderId="0" xfId="1" applyNumberFormat="1" applyFont="1"/>
    <xf numFmtId="0" fontId="3" fillId="0" borderId="3" xfId="0" applyFont="1" applyBorder="1" applyAlignment="1">
      <alignment horizontal="left" wrapText="1"/>
    </xf>
    <xf numFmtId="0" fontId="3" fillId="0" borderId="1" xfId="0" applyFont="1" applyBorder="1"/>
    <xf numFmtId="164" fontId="4" fillId="0" borderId="0" xfId="1" applyNumberFormat="1" applyFont="1"/>
    <xf numFmtId="3" fontId="4" fillId="0" borderId="0" xfId="3" applyNumberFormat="1"/>
    <xf numFmtId="3" fontId="4" fillId="0" borderId="0" xfId="3" applyNumberFormat="1"/>
    <xf numFmtId="0" fontId="0" fillId="0" borderId="0" xfId="0"/>
    <xf numFmtId="3" fontId="4" fillId="0" borderId="0" xfId="3" applyNumberFormat="1"/>
    <xf numFmtId="1" fontId="4" fillId="0" borderId="0" xfId="3" applyNumberFormat="1"/>
    <xf numFmtId="164" fontId="0" fillId="0" borderId="0" xfId="1" applyNumberFormat="1" applyFont="1"/>
    <xf numFmtId="3" fontId="0" fillId="0" borderId="0" xfId="0" applyNumberFormat="1"/>
    <xf numFmtId="164" fontId="1" fillId="0" borderId="0" xfId="1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22">
    <cellStyle name="Comma" xfId="1" builtinId="3"/>
    <cellStyle name="Normal" xfId="0" builtinId="0"/>
    <cellStyle name="Normal 2" xfId="5"/>
    <cellStyle name="Normal 2 2" xfId="3"/>
    <cellStyle name="Normal 2 2 2" xfId="4"/>
    <cellStyle name="Normal 2 3" xfId="6"/>
    <cellStyle name="Normal 3" xfId="7"/>
    <cellStyle name="Normal 3 2" xfId="8"/>
    <cellStyle name="Normal 3 3" xfId="9"/>
    <cellStyle name="Normal 4" xfId="10"/>
    <cellStyle name="Normal 4 2" xfId="11"/>
    <cellStyle name="Normal 4 3" xfId="12"/>
    <cellStyle name="Normal 5" xfId="13"/>
    <cellStyle name="Normal 5 2" xfId="14"/>
    <cellStyle name="Normal 6" xfId="15"/>
    <cellStyle name="Normal 7" xfId="2"/>
    <cellStyle name="Normal 7 2" xfId="16"/>
    <cellStyle name="Style 70" xfId="17"/>
    <cellStyle name="Style 71" xfId="18"/>
    <cellStyle name="Style 72" xfId="19"/>
    <cellStyle name="Style 73" xfId="20"/>
    <cellStyle name="Style 7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29.5703125" customWidth="1"/>
    <col min="4" max="4" width="10.28515625" bestFit="1" customWidth="1"/>
    <col min="5" max="5" width="11.5703125" customWidth="1"/>
    <col min="6" max="6" width="12.5703125" customWidth="1"/>
    <col min="7" max="7" width="11.5703125" customWidth="1"/>
    <col min="8" max="8" width="14.140625" customWidth="1"/>
    <col min="9" max="9" width="11.28515625" customWidth="1"/>
  </cols>
  <sheetData>
    <row r="1" spans="1:9" x14ac:dyDescent="0.25">
      <c r="A1" s="6" t="s">
        <v>10</v>
      </c>
      <c r="B1" s="3"/>
      <c r="C1" s="24" t="s">
        <v>0</v>
      </c>
      <c r="D1" s="24"/>
      <c r="E1" s="24"/>
      <c r="F1" s="24"/>
      <c r="G1" s="24"/>
      <c r="H1" s="24"/>
    </row>
    <row r="2" spans="1:9" ht="77.25" x14ac:dyDescent="0.25">
      <c r="A2" s="4" t="s">
        <v>1</v>
      </c>
      <c r="B2" s="5" t="s">
        <v>2</v>
      </c>
      <c r="C2" s="5" t="s">
        <v>174</v>
      </c>
      <c r="D2" s="5" t="s">
        <v>4</v>
      </c>
      <c r="E2" s="5" t="s">
        <v>5</v>
      </c>
      <c r="F2" s="2" t="s">
        <v>6</v>
      </c>
      <c r="G2" s="5" t="s">
        <v>8</v>
      </c>
      <c r="H2" s="5" t="s">
        <v>9</v>
      </c>
      <c r="I2" s="9" t="s">
        <v>7</v>
      </c>
    </row>
    <row r="3" spans="1:9" x14ac:dyDescent="0.25">
      <c r="A3" s="1" t="s">
        <v>11</v>
      </c>
      <c r="B3" s="15">
        <v>25607</v>
      </c>
      <c r="C3" s="7">
        <v>53483</v>
      </c>
      <c r="D3" s="13">
        <v>17654</v>
      </c>
      <c r="E3" s="14">
        <v>7812</v>
      </c>
      <c r="F3" s="13">
        <v>2937</v>
      </c>
      <c r="G3" s="13">
        <v>4</v>
      </c>
      <c r="H3" s="13">
        <v>82</v>
      </c>
      <c r="I3" s="10">
        <f t="shared" ref="I3:I34" si="0">SUM(C3:H3)</f>
        <v>81972</v>
      </c>
    </row>
    <row r="4" spans="1:9" x14ac:dyDescent="0.25">
      <c r="A4" s="1" t="s">
        <v>12</v>
      </c>
      <c r="B4" s="15">
        <v>1347</v>
      </c>
      <c r="C4" s="7">
        <v>9983</v>
      </c>
      <c r="D4" s="13">
        <v>0</v>
      </c>
      <c r="E4" s="14">
        <v>16</v>
      </c>
      <c r="F4" s="13">
        <v>2</v>
      </c>
      <c r="G4" s="13">
        <v>0</v>
      </c>
      <c r="H4" s="13">
        <v>1</v>
      </c>
      <c r="I4" s="10">
        <f t="shared" si="0"/>
        <v>10002</v>
      </c>
    </row>
    <row r="5" spans="1:9" x14ac:dyDescent="0.25">
      <c r="A5" s="1" t="s">
        <v>13</v>
      </c>
      <c r="B5" s="15">
        <v>1730</v>
      </c>
      <c r="C5" s="7">
        <v>16565</v>
      </c>
      <c r="D5" s="13">
        <v>17654</v>
      </c>
      <c r="E5" s="14">
        <v>5328</v>
      </c>
      <c r="F5" s="13">
        <v>1551</v>
      </c>
      <c r="G5" s="13">
        <v>1</v>
      </c>
      <c r="H5" s="13">
        <v>18</v>
      </c>
      <c r="I5" s="10">
        <f t="shared" si="0"/>
        <v>41117</v>
      </c>
    </row>
    <row r="6" spans="1:9" x14ac:dyDescent="0.25">
      <c r="A6" s="1" t="s">
        <v>14</v>
      </c>
      <c r="B6" s="15">
        <v>1127</v>
      </c>
      <c r="C6" s="7">
        <v>21451</v>
      </c>
      <c r="D6" s="13">
        <v>0</v>
      </c>
      <c r="E6" s="14">
        <v>227</v>
      </c>
      <c r="F6" s="13">
        <v>1094</v>
      </c>
      <c r="G6" s="13">
        <v>1</v>
      </c>
      <c r="H6" s="13">
        <v>0</v>
      </c>
      <c r="I6" s="10">
        <f t="shared" si="0"/>
        <v>22773</v>
      </c>
    </row>
    <row r="7" spans="1:9" x14ac:dyDescent="0.25">
      <c r="A7" s="1" t="s">
        <v>15</v>
      </c>
      <c r="B7" s="15">
        <v>5685</v>
      </c>
      <c r="C7" s="7">
        <v>47026</v>
      </c>
      <c r="D7" s="13">
        <v>0</v>
      </c>
      <c r="E7" s="14">
        <v>845</v>
      </c>
      <c r="F7" s="13">
        <v>4040</v>
      </c>
      <c r="G7" s="13">
        <v>1</v>
      </c>
      <c r="H7" s="13">
        <v>102</v>
      </c>
      <c r="I7" s="10">
        <f t="shared" si="0"/>
        <v>52014</v>
      </c>
    </row>
    <row r="8" spans="1:9" x14ac:dyDescent="0.25">
      <c r="A8" s="1" t="s">
        <v>16</v>
      </c>
      <c r="B8" s="15">
        <v>74231</v>
      </c>
      <c r="C8" s="7">
        <v>196654</v>
      </c>
      <c r="D8" s="13">
        <v>17705</v>
      </c>
      <c r="E8" s="14">
        <v>9429</v>
      </c>
      <c r="F8" s="13">
        <v>19637</v>
      </c>
      <c r="G8" s="13">
        <v>1</v>
      </c>
      <c r="H8" s="13">
        <v>147</v>
      </c>
      <c r="I8" s="10">
        <f t="shared" si="0"/>
        <v>243573</v>
      </c>
    </row>
    <row r="9" spans="1:9" x14ac:dyDescent="0.25">
      <c r="A9" s="1" t="s">
        <v>17</v>
      </c>
      <c r="B9" s="15">
        <v>12402</v>
      </c>
      <c r="C9" s="7">
        <v>51971</v>
      </c>
      <c r="D9" s="13">
        <v>18372</v>
      </c>
      <c r="E9" s="14">
        <v>6213</v>
      </c>
      <c r="F9" s="13">
        <v>4917</v>
      </c>
      <c r="G9" s="13">
        <v>0</v>
      </c>
      <c r="H9" s="13">
        <v>68</v>
      </c>
      <c r="I9" s="10">
        <f t="shared" si="0"/>
        <v>81541</v>
      </c>
    </row>
    <row r="10" spans="1:9" x14ac:dyDescent="0.25">
      <c r="A10" s="1" t="s">
        <v>18</v>
      </c>
      <c r="B10" s="15">
        <v>1958</v>
      </c>
      <c r="C10" s="7">
        <v>29193</v>
      </c>
      <c r="D10" s="13">
        <v>0</v>
      </c>
      <c r="E10" s="14">
        <v>287</v>
      </c>
      <c r="F10" s="13">
        <v>1464</v>
      </c>
      <c r="G10" s="13">
        <v>0</v>
      </c>
      <c r="H10" s="13">
        <v>30</v>
      </c>
      <c r="I10" s="10">
        <f t="shared" si="0"/>
        <v>30974</v>
      </c>
    </row>
    <row r="11" spans="1:9" x14ac:dyDescent="0.25">
      <c r="A11" s="1" t="s">
        <v>19</v>
      </c>
      <c r="B11" s="15">
        <v>3292</v>
      </c>
      <c r="C11" s="7">
        <v>34645</v>
      </c>
      <c r="D11" s="13">
        <v>17524</v>
      </c>
      <c r="E11" s="14">
        <v>5365</v>
      </c>
      <c r="F11" s="13">
        <v>2092</v>
      </c>
      <c r="G11" s="13">
        <v>0</v>
      </c>
      <c r="H11" s="13">
        <v>17</v>
      </c>
      <c r="I11" s="10">
        <f t="shared" si="0"/>
        <v>59643</v>
      </c>
    </row>
    <row r="12" spans="1:9" x14ac:dyDescent="0.25">
      <c r="A12" s="1" t="s">
        <v>20</v>
      </c>
      <c r="B12" s="15">
        <v>1933</v>
      </c>
      <c r="C12" s="7">
        <v>13720</v>
      </c>
      <c r="D12" s="13">
        <v>0</v>
      </c>
      <c r="E12" s="14">
        <v>0</v>
      </c>
      <c r="F12" s="13">
        <v>650</v>
      </c>
      <c r="G12" s="13">
        <v>1</v>
      </c>
      <c r="H12" s="13">
        <v>0</v>
      </c>
      <c r="I12" s="10">
        <f t="shared" si="0"/>
        <v>14371</v>
      </c>
    </row>
    <row r="13" spans="1:9" x14ac:dyDescent="0.25">
      <c r="A13" s="1" t="s">
        <v>21</v>
      </c>
      <c r="B13" s="15">
        <v>12363</v>
      </c>
      <c r="C13" s="7">
        <v>50924</v>
      </c>
      <c r="D13" s="13">
        <v>0</v>
      </c>
      <c r="E13" s="14">
        <v>598</v>
      </c>
      <c r="F13" s="13">
        <v>1417</v>
      </c>
      <c r="G13" s="13">
        <v>1</v>
      </c>
      <c r="H13" s="13">
        <v>33</v>
      </c>
      <c r="I13" s="10">
        <f t="shared" si="0"/>
        <v>52973</v>
      </c>
    </row>
    <row r="14" spans="1:9" x14ac:dyDescent="0.25">
      <c r="A14" s="1" t="s">
        <v>22</v>
      </c>
      <c r="B14" s="15">
        <v>6864</v>
      </c>
      <c r="C14" s="7">
        <v>24095</v>
      </c>
      <c r="D14" s="13">
        <v>0</v>
      </c>
      <c r="E14" s="14">
        <v>614</v>
      </c>
      <c r="F14" s="13">
        <v>940</v>
      </c>
      <c r="G14" s="13">
        <v>0</v>
      </c>
      <c r="H14" s="13">
        <v>55</v>
      </c>
      <c r="I14" s="10">
        <f t="shared" si="0"/>
        <v>25704</v>
      </c>
    </row>
    <row r="15" spans="1:9" x14ac:dyDescent="0.25">
      <c r="A15" s="1" t="s">
        <v>23</v>
      </c>
      <c r="B15" s="15">
        <v>58748</v>
      </c>
      <c r="C15" s="7">
        <v>194954</v>
      </c>
      <c r="D15" s="13">
        <v>17653</v>
      </c>
      <c r="E15" s="14">
        <v>11553</v>
      </c>
      <c r="F15" s="13">
        <v>5513</v>
      </c>
      <c r="G15" s="13">
        <v>135</v>
      </c>
      <c r="H15" s="13">
        <v>154</v>
      </c>
      <c r="I15" s="10">
        <f t="shared" si="0"/>
        <v>229962</v>
      </c>
    </row>
    <row r="16" spans="1:9" x14ac:dyDescent="0.25">
      <c r="A16" s="1" t="s">
        <v>24</v>
      </c>
      <c r="B16" s="15">
        <v>5334</v>
      </c>
      <c r="C16" s="7">
        <v>17348</v>
      </c>
      <c r="D16" s="13">
        <v>17654</v>
      </c>
      <c r="E16" s="14">
        <v>5753</v>
      </c>
      <c r="F16" s="13">
        <v>2153</v>
      </c>
      <c r="G16" s="13">
        <v>1</v>
      </c>
      <c r="H16" s="13">
        <v>15</v>
      </c>
      <c r="I16" s="10">
        <f t="shared" si="0"/>
        <v>42924</v>
      </c>
    </row>
    <row r="17" spans="1:9" x14ac:dyDescent="0.25">
      <c r="A17" s="1" t="s">
        <v>25</v>
      </c>
      <c r="B17" s="15">
        <v>8055</v>
      </c>
      <c r="C17" s="7">
        <v>37850</v>
      </c>
      <c r="D17" s="13">
        <v>4401</v>
      </c>
      <c r="E17" s="14">
        <v>6019</v>
      </c>
      <c r="F17" s="13">
        <v>2775</v>
      </c>
      <c r="G17" s="13">
        <v>2</v>
      </c>
      <c r="H17" s="13">
        <v>82</v>
      </c>
      <c r="I17" s="10">
        <f t="shared" si="0"/>
        <v>51129</v>
      </c>
    </row>
    <row r="18" spans="1:9" x14ac:dyDescent="0.25">
      <c r="A18" s="1" t="s">
        <v>26</v>
      </c>
      <c r="B18" s="15">
        <v>4542</v>
      </c>
      <c r="C18" s="7">
        <v>26039</v>
      </c>
      <c r="D18" s="13">
        <v>17722</v>
      </c>
      <c r="E18" s="14">
        <v>5565</v>
      </c>
      <c r="F18" s="13">
        <v>1120</v>
      </c>
      <c r="G18" s="13">
        <v>1</v>
      </c>
      <c r="H18" s="13">
        <v>49</v>
      </c>
      <c r="I18" s="10">
        <f t="shared" si="0"/>
        <v>50496</v>
      </c>
    </row>
    <row r="19" spans="1:9" x14ac:dyDescent="0.25">
      <c r="A19" s="1" t="s">
        <v>27</v>
      </c>
      <c r="B19" s="15">
        <v>7232</v>
      </c>
      <c r="C19" s="7">
        <v>8409</v>
      </c>
      <c r="D19" s="13">
        <v>17226</v>
      </c>
      <c r="E19" s="14">
        <v>4421</v>
      </c>
      <c r="F19" s="13">
        <v>1073</v>
      </c>
      <c r="G19" s="13">
        <v>2</v>
      </c>
      <c r="H19" s="13">
        <v>1</v>
      </c>
      <c r="I19" s="10">
        <f t="shared" si="0"/>
        <v>31132</v>
      </c>
    </row>
    <row r="20" spans="1:9" x14ac:dyDescent="0.25">
      <c r="A20" s="1" t="s">
        <v>28</v>
      </c>
      <c r="B20" s="15">
        <v>44002</v>
      </c>
      <c r="C20" s="7">
        <v>95120</v>
      </c>
      <c r="D20" s="13">
        <v>33332</v>
      </c>
      <c r="E20" s="14">
        <v>6646</v>
      </c>
      <c r="F20" s="13">
        <v>4508</v>
      </c>
      <c r="G20" s="13">
        <v>37</v>
      </c>
      <c r="H20" s="13">
        <v>184</v>
      </c>
      <c r="I20" s="10">
        <f t="shared" si="0"/>
        <v>139827</v>
      </c>
    </row>
    <row r="21" spans="1:9" x14ac:dyDescent="0.25">
      <c r="A21" s="1" t="s">
        <v>29</v>
      </c>
      <c r="B21" s="15">
        <v>9933</v>
      </c>
      <c r="C21" s="7">
        <v>32753</v>
      </c>
      <c r="D21" s="13">
        <v>18418</v>
      </c>
      <c r="E21" s="14">
        <v>6356</v>
      </c>
      <c r="F21" s="13">
        <v>2286</v>
      </c>
      <c r="G21" s="13">
        <v>1</v>
      </c>
      <c r="H21" s="13">
        <v>48</v>
      </c>
      <c r="I21" s="10">
        <f t="shared" si="0"/>
        <v>59862</v>
      </c>
    </row>
    <row r="22" spans="1:9" x14ac:dyDescent="0.25">
      <c r="A22" s="1" t="s">
        <v>30</v>
      </c>
      <c r="B22" s="15">
        <v>2377</v>
      </c>
      <c r="C22" s="7">
        <v>19509</v>
      </c>
      <c r="D22" s="13">
        <v>0</v>
      </c>
      <c r="E22" s="14">
        <v>604</v>
      </c>
      <c r="F22" s="13">
        <v>498</v>
      </c>
      <c r="G22" s="13">
        <v>1</v>
      </c>
      <c r="H22" s="13">
        <v>4</v>
      </c>
      <c r="I22" s="10">
        <f t="shared" si="0"/>
        <v>20616</v>
      </c>
    </row>
    <row r="23" spans="1:9" x14ac:dyDescent="0.25">
      <c r="A23" s="1" t="s">
        <v>31</v>
      </c>
      <c r="B23" s="15">
        <v>35549</v>
      </c>
      <c r="C23" s="7">
        <v>102021</v>
      </c>
      <c r="D23" s="13">
        <v>18544</v>
      </c>
      <c r="E23" s="14">
        <v>11734</v>
      </c>
      <c r="F23" s="13">
        <v>6578</v>
      </c>
      <c r="G23" s="13">
        <v>20</v>
      </c>
      <c r="H23" s="13">
        <v>135</v>
      </c>
      <c r="I23" s="10">
        <f t="shared" si="0"/>
        <v>139032</v>
      </c>
    </row>
    <row r="24" spans="1:9" x14ac:dyDescent="0.25">
      <c r="A24" s="1" t="s">
        <v>32</v>
      </c>
      <c r="B24" s="15">
        <v>1704</v>
      </c>
      <c r="C24" s="7">
        <v>40362</v>
      </c>
      <c r="D24" s="13">
        <v>17653</v>
      </c>
      <c r="E24" s="14">
        <v>5290</v>
      </c>
      <c r="F24" s="13">
        <v>923</v>
      </c>
      <c r="G24" s="13">
        <v>2</v>
      </c>
      <c r="H24" s="13">
        <v>55</v>
      </c>
      <c r="I24" s="10">
        <f t="shared" si="0"/>
        <v>64285</v>
      </c>
    </row>
    <row r="25" spans="1:9" x14ac:dyDescent="0.25">
      <c r="A25" s="1" t="s">
        <v>33</v>
      </c>
      <c r="B25" s="15">
        <v>3784</v>
      </c>
      <c r="C25" s="7">
        <v>34075</v>
      </c>
      <c r="D25" s="13">
        <v>17669</v>
      </c>
      <c r="E25" s="14">
        <v>5568</v>
      </c>
      <c r="F25" s="13">
        <v>1098</v>
      </c>
      <c r="G25" s="13">
        <v>3</v>
      </c>
      <c r="H25" s="13">
        <v>75</v>
      </c>
      <c r="I25" s="10">
        <f t="shared" si="0"/>
        <v>58488</v>
      </c>
    </row>
    <row r="26" spans="1:9" x14ac:dyDescent="0.25">
      <c r="A26" s="1" t="s">
        <v>34</v>
      </c>
      <c r="B26" s="15">
        <v>6265</v>
      </c>
      <c r="C26" s="7">
        <v>14600</v>
      </c>
      <c r="D26" s="13">
        <v>0</v>
      </c>
      <c r="E26" s="14">
        <v>336</v>
      </c>
      <c r="F26" s="13">
        <v>598</v>
      </c>
      <c r="G26" s="13">
        <v>1</v>
      </c>
      <c r="H26" s="13">
        <v>0</v>
      </c>
      <c r="I26" s="10">
        <f t="shared" si="0"/>
        <v>15535</v>
      </c>
    </row>
    <row r="27" spans="1:9" x14ac:dyDescent="0.25">
      <c r="A27" s="1" t="s">
        <v>35</v>
      </c>
      <c r="B27" s="15">
        <v>14378</v>
      </c>
      <c r="C27" s="7">
        <v>62583</v>
      </c>
      <c r="D27" s="13">
        <v>20623</v>
      </c>
      <c r="E27" s="14">
        <v>6447</v>
      </c>
      <c r="F27" s="13">
        <v>1723</v>
      </c>
      <c r="G27" s="13">
        <v>2</v>
      </c>
      <c r="H27" s="13">
        <v>125</v>
      </c>
      <c r="I27" s="10">
        <f t="shared" si="0"/>
        <v>91503</v>
      </c>
    </row>
    <row r="28" spans="1:9" x14ac:dyDescent="0.25">
      <c r="A28" s="1" t="s">
        <v>36</v>
      </c>
      <c r="B28" s="15">
        <v>6168</v>
      </c>
      <c r="C28" s="7">
        <v>25090</v>
      </c>
      <c r="D28" s="13">
        <v>17654</v>
      </c>
      <c r="E28" s="14">
        <v>5566</v>
      </c>
      <c r="F28" s="13">
        <v>566</v>
      </c>
      <c r="G28" s="13">
        <v>2</v>
      </c>
      <c r="H28" s="13">
        <v>30</v>
      </c>
      <c r="I28" s="10">
        <f t="shared" si="0"/>
        <v>48908</v>
      </c>
    </row>
    <row r="29" spans="1:9" x14ac:dyDescent="0.25">
      <c r="A29" s="1" t="s">
        <v>37</v>
      </c>
      <c r="B29" s="15">
        <v>99478</v>
      </c>
      <c r="C29" s="7">
        <v>185801</v>
      </c>
      <c r="D29" s="13">
        <v>17226</v>
      </c>
      <c r="E29" s="14">
        <v>9629</v>
      </c>
      <c r="F29" s="13">
        <v>18718</v>
      </c>
      <c r="G29" s="13">
        <v>1</v>
      </c>
      <c r="H29" s="13">
        <v>83</v>
      </c>
      <c r="I29" s="10">
        <f t="shared" si="0"/>
        <v>231458</v>
      </c>
    </row>
    <row r="30" spans="1:9" x14ac:dyDescent="0.25">
      <c r="A30" s="1" t="s">
        <v>38</v>
      </c>
      <c r="B30" s="15">
        <v>13982</v>
      </c>
      <c r="C30" s="7">
        <v>33127</v>
      </c>
      <c r="D30" s="13">
        <v>0</v>
      </c>
      <c r="E30" s="14">
        <v>931</v>
      </c>
      <c r="F30" s="13">
        <v>1552</v>
      </c>
      <c r="G30" s="13">
        <v>1</v>
      </c>
      <c r="H30" s="13">
        <v>102</v>
      </c>
      <c r="I30" s="10">
        <f t="shared" si="0"/>
        <v>35713</v>
      </c>
    </row>
    <row r="31" spans="1:9" x14ac:dyDescent="0.25">
      <c r="A31" s="1" t="s">
        <v>39</v>
      </c>
      <c r="B31" s="15">
        <v>3784</v>
      </c>
      <c r="C31" s="7">
        <v>25205</v>
      </c>
      <c r="D31" s="13">
        <v>17850</v>
      </c>
      <c r="E31" s="14">
        <v>5212</v>
      </c>
      <c r="F31" s="13">
        <v>1929</v>
      </c>
      <c r="G31" s="13">
        <v>27</v>
      </c>
      <c r="H31" s="13">
        <v>15</v>
      </c>
      <c r="I31" s="10">
        <f t="shared" si="0"/>
        <v>50238</v>
      </c>
    </row>
    <row r="32" spans="1:9" x14ac:dyDescent="0.25">
      <c r="A32" s="1" t="s">
        <v>40</v>
      </c>
      <c r="B32" s="15">
        <v>2955</v>
      </c>
      <c r="C32" s="7">
        <v>12759</v>
      </c>
      <c r="D32" s="13">
        <v>0</v>
      </c>
      <c r="E32" s="14">
        <v>64</v>
      </c>
      <c r="F32" s="13">
        <v>729</v>
      </c>
      <c r="G32" s="13">
        <v>0</v>
      </c>
      <c r="H32" s="13">
        <v>16</v>
      </c>
      <c r="I32" s="10">
        <f t="shared" si="0"/>
        <v>13568</v>
      </c>
    </row>
    <row r="33" spans="1:9" x14ac:dyDescent="0.25">
      <c r="A33" s="1" t="s">
        <v>41</v>
      </c>
      <c r="B33" s="15">
        <v>77422</v>
      </c>
      <c r="C33" s="7">
        <v>79224</v>
      </c>
      <c r="D33" s="13">
        <v>28726</v>
      </c>
      <c r="E33" s="14">
        <v>10353</v>
      </c>
      <c r="F33" s="13">
        <v>6107</v>
      </c>
      <c r="G33" s="13">
        <v>1</v>
      </c>
      <c r="H33" s="13">
        <v>165</v>
      </c>
      <c r="I33" s="10">
        <f t="shared" si="0"/>
        <v>124576</v>
      </c>
    </row>
    <row r="34" spans="1:9" x14ac:dyDescent="0.25">
      <c r="A34" s="1" t="s">
        <v>42</v>
      </c>
      <c r="B34" s="18">
        <v>813</v>
      </c>
      <c r="C34" s="7">
        <v>5808</v>
      </c>
      <c r="D34" s="13">
        <v>0</v>
      </c>
      <c r="E34" s="14">
        <v>108</v>
      </c>
      <c r="F34" s="13">
        <v>128</v>
      </c>
      <c r="G34" s="13">
        <v>0</v>
      </c>
      <c r="H34" s="13">
        <v>5</v>
      </c>
      <c r="I34" s="10">
        <f t="shared" si="0"/>
        <v>6049</v>
      </c>
    </row>
    <row r="35" spans="1:9" x14ac:dyDescent="0.25">
      <c r="A35" s="1" t="s">
        <v>43</v>
      </c>
      <c r="B35" s="17">
        <v>2939</v>
      </c>
      <c r="C35" s="7">
        <v>20970</v>
      </c>
      <c r="D35" s="13">
        <v>0</v>
      </c>
      <c r="E35" s="14">
        <v>190</v>
      </c>
      <c r="F35" s="13">
        <v>699</v>
      </c>
      <c r="G35" s="13">
        <v>1</v>
      </c>
      <c r="H35" s="13">
        <v>12</v>
      </c>
      <c r="I35" s="10">
        <f t="shared" ref="I35:I66" si="1">SUM(C35:H35)</f>
        <v>21872</v>
      </c>
    </row>
    <row r="36" spans="1:9" x14ac:dyDescent="0.25">
      <c r="A36" s="1" t="s">
        <v>44</v>
      </c>
      <c r="B36" s="15">
        <v>4855</v>
      </c>
      <c r="C36" s="7">
        <v>24510</v>
      </c>
      <c r="D36" s="13">
        <v>17593</v>
      </c>
      <c r="E36" s="14">
        <v>5699</v>
      </c>
      <c r="F36" s="13">
        <v>1376</v>
      </c>
      <c r="G36" s="13">
        <v>1</v>
      </c>
      <c r="H36" s="13">
        <v>44</v>
      </c>
      <c r="I36" s="10">
        <f t="shared" si="1"/>
        <v>49223</v>
      </c>
    </row>
    <row r="37" spans="1:9" x14ac:dyDescent="0.25">
      <c r="A37" s="1" t="s">
        <v>45</v>
      </c>
      <c r="B37" s="15">
        <v>6960</v>
      </c>
      <c r="C37" s="7">
        <v>23532</v>
      </c>
      <c r="D37" s="13">
        <v>0</v>
      </c>
      <c r="E37" s="14">
        <v>1425</v>
      </c>
      <c r="F37" s="13">
        <v>1365</v>
      </c>
      <c r="G37" s="13">
        <v>1</v>
      </c>
      <c r="H37" s="13">
        <v>30</v>
      </c>
      <c r="I37" s="10">
        <f t="shared" si="1"/>
        <v>26353</v>
      </c>
    </row>
    <row r="38" spans="1:9" x14ac:dyDescent="0.25">
      <c r="A38" s="1" t="s">
        <v>46</v>
      </c>
      <c r="B38" s="15">
        <v>16777</v>
      </c>
      <c r="C38" s="7">
        <v>26526</v>
      </c>
      <c r="D38" s="13">
        <v>17226</v>
      </c>
      <c r="E38" s="14">
        <v>5526</v>
      </c>
      <c r="F38" s="13">
        <v>2809</v>
      </c>
      <c r="G38" s="13">
        <v>1</v>
      </c>
      <c r="H38" s="13">
        <v>15</v>
      </c>
      <c r="I38" s="10">
        <f t="shared" si="1"/>
        <v>52103</v>
      </c>
    </row>
    <row r="39" spans="1:9" x14ac:dyDescent="0.25">
      <c r="A39" s="1" t="s">
        <v>47</v>
      </c>
      <c r="B39" s="15">
        <v>203190</v>
      </c>
      <c r="C39" s="7">
        <v>430466</v>
      </c>
      <c r="D39" s="13">
        <v>35191</v>
      </c>
      <c r="E39" s="14">
        <v>67508</v>
      </c>
      <c r="F39" s="13">
        <v>32615</v>
      </c>
      <c r="G39" s="13">
        <v>7</v>
      </c>
      <c r="H39" s="13">
        <v>720</v>
      </c>
      <c r="I39" s="10">
        <f t="shared" si="1"/>
        <v>566507</v>
      </c>
    </row>
    <row r="40" spans="1:9" x14ac:dyDescent="0.25">
      <c r="A40" s="1" t="s">
        <v>48</v>
      </c>
      <c r="B40" s="15">
        <v>8433</v>
      </c>
      <c r="C40" s="7">
        <v>37219</v>
      </c>
      <c r="D40" s="13">
        <v>17226</v>
      </c>
      <c r="E40" s="14">
        <v>5427</v>
      </c>
      <c r="F40" s="13">
        <v>1385</v>
      </c>
      <c r="G40" s="13">
        <v>1</v>
      </c>
      <c r="H40" s="13">
        <v>49</v>
      </c>
      <c r="I40" s="10">
        <f t="shared" si="1"/>
        <v>61307</v>
      </c>
    </row>
    <row r="41" spans="1:9" x14ac:dyDescent="0.25">
      <c r="A41" s="1" t="s">
        <v>49</v>
      </c>
      <c r="B41" s="15">
        <v>6400</v>
      </c>
      <c r="C41" s="7">
        <v>28583</v>
      </c>
      <c r="D41" s="13">
        <v>0</v>
      </c>
      <c r="E41" s="14">
        <v>628</v>
      </c>
      <c r="F41" s="13">
        <v>1112</v>
      </c>
      <c r="G41" s="13">
        <v>1</v>
      </c>
      <c r="H41" s="13">
        <v>26</v>
      </c>
      <c r="I41" s="10">
        <f t="shared" si="1"/>
        <v>30350</v>
      </c>
    </row>
    <row r="42" spans="1:9" x14ac:dyDescent="0.25">
      <c r="A42" s="1" t="s">
        <v>50</v>
      </c>
      <c r="B42" s="15">
        <v>5054</v>
      </c>
      <c r="C42" s="7">
        <v>9003</v>
      </c>
      <c r="D42" s="13">
        <v>17654</v>
      </c>
      <c r="E42" s="14">
        <v>5582</v>
      </c>
      <c r="F42" s="13">
        <v>310</v>
      </c>
      <c r="G42" s="13">
        <v>0</v>
      </c>
      <c r="H42" s="13">
        <v>45</v>
      </c>
      <c r="I42" s="10">
        <f t="shared" si="1"/>
        <v>32594</v>
      </c>
    </row>
    <row r="43" spans="1:9" x14ac:dyDescent="0.25">
      <c r="A43" s="1" t="s">
        <v>51</v>
      </c>
      <c r="B43" s="15">
        <v>14100</v>
      </c>
      <c r="C43" s="7">
        <v>41769</v>
      </c>
      <c r="D43" s="13">
        <v>0</v>
      </c>
      <c r="E43" s="14">
        <v>983</v>
      </c>
      <c r="F43" s="13">
        <v>3102</v>
      </c>
      <c r="G43" s="13">
        <v>1</v>
      </c>
      <c r="H43" s="13">
        <v>38</v>
      </c>
      <c r="I43" s="10">
        <f t="shared" si="1"/>
        <v>45893</v>
      </c>
    </row>
    <row r="44" spans="1:9" x14ac:dyDescent="0.25">
      <c r="A44" s="1" t="s">
        <v>52</v>
      </c>
      <c r="B44" s="15">
        <v>13684</v>
      </c>
      <c r="C44" s="7">
        <v>43823</v>
      </c>
      <c r="D44" s="13">
        <v>17226</v>
      </c>
      <c r="E44" s="14">
        <v>5883</v>
      </c>
      <c r="F44" s="13">
        <v>2110</v>
      </c>
      <c r="G44" s="13">
        <v>1</v>
      </c>
      <c r="H44" s="13">
        <v>25</v>
      </c>
      <c r="I44" s="10">
        <f t="shared" si="1"/>
        <v>69068</v>
      </c>
    </row>
    <row r="45" spans="1:9" x14ac:dyDescent="0.25">
      <c r="A45" s="1" t="s">
        <v>53</v>
      </c>
      <c r="B45" s="15">
        <v>1618</v>
      </c>
      <c r="C45" s="7">
        <v>14818</v>
      </c>
      <c r="D45" s="13">
        <v>18039</v>
      </c>
      <c r="E45" s="14">
        <v>4985</v>
      </c>
      <c r="F45" s="13">
        <v>1703</v>
      </c>
      <c r="G45" s="13">
        <v>1</v>
      </c>
      <c r="H45" s="13">
        <v>0</v>
      </c>
      <c r="I45" s="10">
        <f t="shared" si="1"/>
        <v>39546</v>
      </c>
    </row>
    <row r="46" spans="1:9" x14ac:dyDescent="0.25">
      <c r="A46" s="1" t="s">
        <v>54</v>
      </c>
      <c r="B46" s="15">
        <v>31953</v>
      </c>
      <c r="C46" s="7">
        <v>212545</v>
      </c>
      <c r="D46" s="13">
        <v>0</v>
      </c>
      <c r="E46" s="14">
        <v>9398</v>
      </c>
      <c r="F46" s="13">
        <v>3793</v>
      </c>
      <c r="G46" s="13">
        <v>1</v>
      </c>
      <c r="H46" s="13">
        <v>300</v>
      </c>
      <c r="I46" s="10">
        <f t="shared" si="1"/>
        <v>226037</v>
      </c>
    </row>
    <row r="47" spans="1:9" x14ac:dyDescent="0.25">
      <c r="A47" s="1" t="s">
        <v>55</v>
      </c>
      <c r="B47" s="15">
        <v>16240</v>
      </c>
      <c r="C47" s="7">
        <v>39348</v>
      </c>
      <c r="D47" s="13">
        <v>18418</v>
      </c>
      <c r="E47" s="14">
        <v>7205</v>
      </c>
      <c r="F47" s="13">
        <v>1735</v>
      </c>
      <c r="G47" s="13">
        <v>3</v>
      </c>
      <c r="H47" s="13">
        <v>90</v>
      </c>
      <c r="I47" s="10">
        <f t="shared" si="1"/>
        <v>66799</v>
      </c>
    </row>
    <row r="48" spans="1:9" x14ac:dyDescent="0.25">
      <c r="A48" s="1" t="s">
        <v>56</v>
      </c>
      <c r="B48" s="15">
        <v>21203</v>
      </c>
      <c r="C48" s="7">
        <v>71969</v>
      </c>
      <c r="D48" s="13">
        <v>4333</v>
      </c>
      <c r="E48" s="14">
        <v>5688</v>
      </c>
      <c r="F48" s="13">
        <v>6543</v>
      </c>
      <c r="G48" s="13">
        <v>1</v>
      </c>
      <c r="H48" s="13">
        <v>108</v>
      </c>
      <c r="I48" s="10">
        <f t="shared" si="1"/>
        <v>88642</v>
      </c>
    </row>
    <row r="49" spans="1:9" x14ac:dyDescent="0.25">
      <c r="A49" s="1" t="s">
        <v>57</v>
      </c>
      <c r="B49" s="15">
        <v>11602</v>
      </c>
      <c r="C49" s="7">
        <v>38475</v>
      </c>
      <c r="D49" s="13">
        <v>16437</v>
      </c>
      <c r="E49" s="14">
        <v>5967</v>
      </c>
      <c r="F49" s="13">
        <v>2532</v>
      </c>
      <c r="G49" s="13">
        <v>1</v>
      </c>
      <c r="H49" s="13">
        <v>25</v>
      </c>
      <c r="I49" s="10">
        <f t="shared" si="1"/>
        <v>63437</v>
      </c>
    </row>
    <row r="50" spans="1:9" x14ac:dyDescent="0.25">
      <c r="A50" s="1" t="s">
        <v>58</v>
      </c>
      <c r="B50" s="15">
        <v>5008</v>
      </c>
      <c r="C50" s="7">
        <v>27159</v>
      </c>
      <c r="D50" s="13">
        <v>17226</v>
      </c>
      <c r="E50" s="14">
        <v>4910</v>
      </c>
      <c r="F50" s="13">
        <v>1901</v>
      </c>
      <c r="G50" s="13">
        <v>1</v>
      </c>
      <c r="H50" s="13">
        <v>36</v>
      </c>
      <c r="I50" s="10">
        <f t="shared" si="1"/>
        <v>51233</v>
      </c>
    </row>
    <row r="51" spans="1:9" x14ac:dyDescent="0.25">
      <c r="A51" s="1" t="s">
        <v>59</v>
      </c>
      <c r="B51" s="15">
        <v>10261</v>
      </c>
      <c r="C51" s="7">
        <v>37028</v>
      </c>
      <c r="D51" s="13">
        <v>17226</v>
      </c>
      <c r="E51" s="14">
        <v>5448</v>
      </c>
      <c r="F51" s="13">
        <v>4078</v>
      </c>
      <c r="G51" s="13">
        <v>1</v>
      </c>
      <c r="H51" s="13">
        <v>48</v>
      </c>
      <c r="I51" s="10">
        <f t="shared" si="1"/>
        <v>63829</v>
      </c>
    </row>
    <row r="52" spans="1:9" x14ac:dyDescent="0.25">
      <c r="A52" s="1" t="s">
        <v>60</v>
      </c>
      <c r="B52" s="15">
        <v>1809</v>
      </c>
      <c r="C52" s="7">
        <v>14533</v>
      </c>
      <c r="D52" s="13">
        <v>17654</v>
      </c>
      <c r="E52" s="14">
        <v>4785</v>
      </c>
      <c r="F52" s="13">
        <v>987</v>
      </c>
      <c r="G52" s="13">
        <v>0</v>
      </c>
      <c r="H52" s="13">
        <v>1</v>
      </c>
      <c r="I52" s="10">
        <f t="shared" si="1"/>
        <v>37960</v>
      </c>
    </row>
    <row r="53" spans="1:9" x14ac:dyDescent="0.25">
      <c r="A53" s="1" t="s">
        <v>61</v>
      </c>
      <c r="B53" s="15">
        <v>17916</v>
      </c>
      <c r="C53" s="7">
        <v>84238</v>
      </c>
      <c r="D53" s="13">
        <v>26195</v>
      </c>
      <c r="E53" s="14">
        <v>6982</v>
      </c>
      <c r="F53" s="13">
        <v>2697</v>
      </c>
      <c r="G53" s="13">
        <v>3</v>
      </c>
      <c r="H53" s="13">
        <v>101</v>
      </c>
      <c r="I53" s="10">
        <f t="shared" si="1"/>
        <v>120216</v>
      </c>
    </row>
    <row r="54" spans="1:9" x14ac:dyDescent="0.25">
      <c r="A54" s="1" t="s">
        <v>62</v>
      </c>
      <c r="B54" s="15">
        <v>33924</v>
      </c>
      <c r="C54" s="7">
        <v>48695</v>
      </c>
      <c r="D54" s="13">
        <v>17226</v>
      </c>
      <c r="E54" s="14">
        <v>6770</v>
      </c>
      <c r="F54" s="13">
        <v>6011</v>
      </c>
      <c r="G54" s="13">
        <v>1</v>
      </c>
      <c r="H54" s="13">
        <v>113</v>
      </c>
      <c r="I54" s="10">
        <f t="shared" si="1"/>
        <v>78816</v>
      </c>
    </row>
    <row r="55" spans="1:9" x14ac:dyDescent="0.25">
      <c r="A55" s="1" t="s">
        <v>63</v>
      </c>
      <c r="B55" s="15">
        <v>22272</v>
      </c>
      <c r="C55" s="7">
        <v>106698</v>
      </c>
      <c r="D55" s="13">
        <v>17226</v>
      </c>
      <c r="E55" s="14">
        <v>8265</v>
      </c>
      <c r="F55" s="13">
        <v>2911</v>
      </c>
      <c r="G55" s="13">
        <v>2</v>
      </c>
      <c r="H55" s="13">
        <v>63</v>
      </c>
      <c r="I55" s="10">
        <f t="shared" si="1"/>
        <v>135165</v>
      </c>
    </row>
    <row r="56" spans="1:9" x14ac:dyDescent="0.25">
      <c r="A56" s="1" t="s">
        <v>64</v>
      </c>
      <c r="B56" s="15">
        <v>9627</v>
      </c>
      <c r="C56" s="7">
        <v>140689</v>
      </c>
      <c r="D56" s="13">
        <v>21654</v>
      </c>
      <c r="E56" s="14">
        <v>9410</v>
      </c>
      <c r="F56" s="13">
        <v>9003</v>
      </c>
      <c r="G56" s="13">
        <v>4</v>
      </c>
      <c r="H56" s="13">
        <v>53</v>
      </c>
      <c r="I56" s="10">
        <f t="shared" si="1"/>
        <v>180813</v>
      </c>
    </row>
    <row r="57" spans="1:9" x14ac:dyDescent="0.25">
      <c r="A57" s="1" t="s">
        <v>65</v>
      </c>
      <c r="B57" s="15">
        <v>9077</v>
      </c>
      <c r="C57" s="7">
        <v>27907</v>
      </c>
      <c r="D57" s="13">
        <v>17226</v>
      </c>
      <c r="E57" s="14">
        <v>4878</v>
      </c>
      <c r="F57" s="13">
        <v>3115</v>
      </c>
      <c r="G57" s="13">
        <v>1</v>
      </c>
      <c r="H57" s="13">
        <v>12</v>
      </c>
      <c r="I57" s="10">
        <f t="shared" si="1"/>
        <v>53139</v>
      </c>
    </row>
    <row r="58" spans="1:9" x14ac:dyDescent="0.25">
      <c r="A58" s="1" t="s">
        <v>66</v>
      </c>
      <c r="B58" s="15">
        <v>4216</v>
      </c>
      <c r="C58" s="7">
        <v>28791</v>
      </c>
      <c r="D58" s="13">
        <v>16316</v>
      </c>
      <c r="E58" s="14">
        <v>4225</v>
      </c>
      <c r="F58" s="13">
        <v>187</v>
      </c>
      <c r="G58" s="13">
        <v>0</v>
      </c>
      <c r="H58" s="13">
        <v>23</v>
      </c>
      <c r="I58" s="10">
        <f t="shared" si="1"/>
        <v>49542</v>
      </c>
    </row>
    <row r="59" spans="1:9" x14ac:dyDescent="0.25">
      <c r="A59" s="1" t="s">
        <v>67</v>
      </c>
      <c r="B59" s="15">
        <v>131842</v>
      </c>
      <c r="C59" s="7">
        <v>178225</v>
      </c>
      <c r="D59" s="13">
        <v>20090</v>
      </c>
      <c r="E59" s="14">
        <v>13184</v>
      </c>
      <c r="F59" s="13">
        <v>15151</v>
      </c>
      <c r="G59" s="13">
        <v>1</v>
      </c>
      <c r="H59" s="13">
        <v>196</v>
      </c>
      <c r="I59" s="10">
        <f t="shared" si="1"/>
        <v>226847</v>
      </c>
    </row>
    <row r="60" spans="1:9" x14ac:dyDescent="0.25">
      <c r="A60" s="1" t="s">
        <v>68</v>
      </c>
      <c r="B60" s="15">
        <v>1549</v>
      </c>
      <c r="C60" s="7">
        <v>16300</v>
      </c>
      <c r="D60" s="13">
        <v>0</v>
      </c>
      <c r="E60" s="14">
        <v>50</v>
      </c>
      <c r="F60" s="13">
        <v>800</v>
      </c>
      <c r="G60" s="13">
        <v>0</v>
      </c>
      <c r="H60" s="13">
        <v>0</v>
      </c>
      <c r="I60" s="10">
        <f t="shared" si="1"/>
        <v>17150</v>
      </c>
    </row>
    <row r="61" spans="1:9" x14ac:dyDescent="0.25">
      <c r="A61" s="1" t="s">
        <v>69</v>
      </c>
      <c r="B61" s="15">
        <v>48109</v>
      </c>
      <c r="C61" s="7">
        <v>88159</v>
      </c>
      <c r="D61" s="13">
        <v>29127</v>
      </c>
      <c r="E61" s="14">
        <v>15977</v>
      </c>
      <c r="F61" s="13">
        <v>8695</v>
      </c>
      <c r="G61" s="13">
        <v>56</v>
      </c>
      <c r="H61" s="13">
        <v>240</v>
      </c>
      <c r="I61" s="10">
        <f t="shared" si="1"/>
        <v>142254</v>
      </c>
    </row>
    <row r="62" spans="1:9" x14ac:dyDescent="0.25">
      <c r="A62" s="1" t="s">
        <v>70</v>
      </c>
      <c r="B62" s="15">
        <v>218765</v>
      </c>
      <c r="C62" s="7">
        <v>570301</v>
      </c>
      <c r="D62" s="13">
        <v>46992</v>
      </c>
      <c r="E62" s="14">
        <v>324794</v>
      </c>
      <c r="F62" s="13">
        <v>78270</v>
      </c>
      <c r="G62" s="13">
        <v>144</v>
      </c>
      <c r="H62" s="13">
        <v>1271</v>
      </c>
      <c r="I62" s="10">
        <f t="shared" si="1"/>
        <v>1021772</v>
      </c>
    </row>
    <row r="63" spans="1:9" x14ac:dyDescent="0.25">
      <c r="A63" s="1" t="s">
        <v>71</v>
      </c>
      <c r="B63" s="15">
        <v>7864</v>
      </c>
      <c r="C63" s="7">
        <v>42559</v>
      </c>
      <c r="D63" s="13">
        <v>17739</v>
      </c>
      <c r="E63" s="14">
        <v>5522</v>
      </c>
      <c r="F63" s="13">
        <v>981</v>
      </c>
      <c r="G63" s="13">
        <v>1</v>
      </c>
      <c r="H63" s="13">
        <v>28</v>
      </c>
      <c r="I63" s="10">
        <f t="shared" si="1"/>
        <v>66830</v>
      </c>
    </row>
    <row r="64" spans="1:9" x14ac:dyDescent="0.25">
      <c r="A64" s="1" t="s">
        <v>72</v>
      </c>
      <c r="B64" s="15">
        <v>27518</v>
      </c>
      <c r="C64" s="7">
        <v>89607</v>
      </c>
      <c r="D64" s="13">
        <v>4269</v>
      </c>
      <c r="E64" s="14">
        <v>16734</v>
      </c>
      <c r="F64" s="13">
        <v>11506</v>
      </c>
      <c r="G64" s="13">
        <v>70</v>
      </c>
      <c r="H64" s="13">
        <v>291</v>
      </c>
      <c r="I64" s="10">
        <f t="shared" si="1"/>
        <v>122477</v>
      </c>
    </row>
    <row r="65" spans="1:9" x14ac:dyDescent="0.25">
      <c r="A65" s="1" t="s">
        <v>73</v>
      </c>
      <c r="B65" s="15">
        <v>1366</v>
      </c>
      <c r="C65" s="7">
        <v>26540</v>
      </c>
      <c r="D65" s="13">
        <v>0</v>
      </c>
      <c r="E65" s="14">
        <v>68</v>
      </c>
      <c r="F65" s="13">
        <v>2126</v>
      </c>
      <c r="G65" s="13">
        <v>0</v>
      </c>
      <c r="H65" s="13">
        <v>2</v>
      </c>
      <c r="I65" s="10">
        <f t="shared" si="1"/>
        <v>28736</v>
      </c>
    </row>
    <row r="66" spans="1:9" x14ac:dyDescent="0.25">
      <c r="A66" s="1" t="s">
        <v>74</v>
      </c>
      <c r="B66" s="15">
        <v>35571</v>
      </c>
      <c r="C66" s="7">
        <v>68220</v>
      </c>
      <c r="D66" s="13">
        <v>17226</v>
      </c>
      <c r="E66" s="14">
        <v>8837</v>
      </c>
      <c r="F66" s="13">
        <v>4408</v>
      </c>
      <c r="G66" s="13">
        <v>1</v>
      </c>
      <c r="H66" s="13">
        <v>100</v>
      </c>
      <c r="I66" s="10">
        <f t="shared" si="1"/>
        <v>98792</v>
      </c>
    </row>
    <row r="67" spans="1:9" x14ac:dyDescent="0.25">
      <c r="A67" s="1" t="s">
        <v>75</v>
      </c>
      <c r="B67" s="15">
        <v>1103</v>
      </c>
      <c r="C67" s="7">
        <v>29698</v>
      </c>
      <c r="D67" s="13">
        <v>17654</v>
      </c>
      <c r="E67" s="14">
        <v>5039</v>
      </c>
      <c r="F67" s="13">
        <v>852</v>
      </c>
      <c r="G67" s="13">
        <v>1</v>
      </c>
      <c r="H67" s="13">
        <v>15</v>
      </c>
      <c r="I67" s="10">
        <f t="shared" ref="I67:I98" si="2">SUM(C67:H67)</f>
        <v>53259</v>
      </c>
    </row>
    <row r="68" spans="1:9" x14ac:dyDescent="0.25">
      <c r="A68" s="1" t="s">
        <v>76</v>
      </c>
      <c r="B68" s="15">
        <v>1010</v>
      </c>
      <c r="C68" s="7">
        <v>10084</v>
      </c>
      <c r="D68" s="13">
        <v>0</v>
      </c>
      <c r="E68" s="14">
        <v>39</v>
      </c>
      <c r="F68" s="13">
        <v>347</v>
      </c>
      <c r="G68" s="13">
        <v>0</v>
      </c>
      <c r="H68" s="13">
        <v>0</v>
      </c>
      <c r="I68" s="10">
        <f t="shared" si="2"/>
        <v>10470</v>
      </c>
    </row>
    <row r="69" spans="1:9" x14ac:dyDescent="0.25">
      <c r="A69" s="1" t="s">
        <v>77</v>
      </c>
      <c r="B69" s="15">
        <v>32334</v>
      </c>
      <c r="C69" s="7">
        <v>165072</v>
      </c>
      <c r="D69" s="13">
        <v>17466</v>
      </c>
      <c r="E69" s="14">
        <v>9402</v>
      </c>
      <c r="F69" s="13">
        <v>8155</v>
      </c>
      <c r="G69" s="13">
        <v>28</v>
      </c>
      <c r="H69" s="13">
        <v>191</v>
      </c>
      <c r="I69" s="10">
        <f t="shared" si="2"/>
        <v>200314</v>
      </c>
    </row>
    <row r="70" spans="1:9" x14ac:dyDescent="0.25">
      <c r="A70" s="1" t="s">
        <v>78</v>
      </c>
      <c r="B70" s="15">
        <v>15195</v>
      </c>
      <c r="C70" s="7">
        <v>43247</v>
      </c>
      <c r="D70" s="13">
        <v>17410</v>
      </c>
      <c r="E70" s="14">
        <v>12757</v>
      </c>
      <c r="F70" s="13">
        <v>3302</v>
      </c>
      <c r="G70" s="13">
        <v>4</v>
      </c>
      <c r="H70" s="13">
        <v>55</v>
      </c>
      <c r="I70" s="10">
        <f t="shared" si="2"/>
        <v>76775</v>
      </c>
    </row>
    <row r="71" spans="1:9" x14ac:dyDescent="0.25">
      <c r="A71" s="1" t="s">
        <v>79</v>
      </c>
      <c r="B71" s="18">
        <v>923</v>
      </c>
      <c r="C71" s="7">
        <v>7777</v>
      </c>
      <c r="D71" s="13">
        <v>0</v>
      </c>
      <c r="E71" s="14">
        <v>300</v>
      </c>
      <c r="F71" s="13">
        <v>627</v>
      </c>
      <c r="G71" s="13">
        <v>0</v>
      </c>
      <c r="H71" s="13">
        <v>7</v>
      </c>
      <c r="I71" s="10">
        <f t="shared" si="2"/>
        <v>8711</v>
      </c>
    </row>
    <row r="72" spans="1:9" x14ac:dyDescent="0.25">
      <c r="A72" s="1" t="s">
        <v>80</v>
      </c>
      <c r="B72" s="15">
        <v>3364</v>
      </c>
      <c r="C72" s="7">
        <v>33366</v>
      </c>
      <c r="D72" s="13">
        <v>0</v>
      </c>
      <c r="E72" s="14">
        <v>596</v>
      </c>
      <c r="F72" s="13">
        <v>1033</v>
      </c>
      <c r="G72" s="13">
        <v>1</v>
      </c>
      <c r="H72" s="13">
        <v>25</v>
      </c>
      <c r="I72" s="10">
        <f t="shared" si="2"/>
        <v>35021</v>
      </c>
    </row>
    <row r="73" spans="1:9" x14ac:dyDescent="0.25">
      <c r="A73" s="1" t="s">
        <v>81</v>
      </c>
      <c r="B73" s="17">
        <v>5471</v>
      </c>
      <c r="C73" s="7">
        <v>35410</v>
      </c>
      <c r="D73" s="13">
        <v>17654</v>
      </c>
      <c r="E73" s="14">
        <v>5505</v>
      </c>
      <c r="F73" s="13">
        <v>2273</v>
      </c>
      <c r="G73" s="13">
        <v>1</v>
      </c>
      <c r="H73" s="13">
        <v>42</v>
      </c>
      <c r="I73" s="10">
        <f t="shared" si="2"/>
        <v>60885</v>
      </c>
    </row>
    <row r="74" spans="1:9" x14ac:dyDescent="0.25">
      <c r="A74" s="1" t="s">
        <v>82</v>
      </c>
      <c r="B74" s="15">
        <v>8046</v>
      </c>
      <c r="C74" s="7">
        <v>40616</v>
      </c>
      <c r="D74" s="13">
        <v>4333</v>
      </c>
      <c r="E74" s="14">
        <v>5067</v>
      </c>
      <c r="F74" s="13">
        <v>2801</v>
      </c>
      <c r="G74" s="13">
        <v>97</v>
      </c>
      <c r="H74" s="13">
        <v>48</v>
      </c>
      <c r="I74" s="10">
        <f t="shared" si="2"/>
        <v>52962</v>
      </c>
    </row>
    <row r="75" spans="1:9" s="16" customFormat="1" x14ac:dyDescent="0.25">
      <c r="A75" s="1" t="s">
        <v>83</v>
      </c>
      <c r="B75" s="17">
        <v>2233</v>
      </c>
      <c r="C75" s="17">
        <v>18891</v>
      </c>
      <c r="D75" s="13">
        <v>0</v>
      </c>
      <c r="E75" s="17">
        <v>172</v>
      </c>
      <c r="F75" s="13">
        <v>187</v>
      </c>
      <c r="G75" s="13">
        <v>1</v>
      </c>
      <c r="H75" s="13">
        <v>10</v>
      </c>
      <c r="I75" s="19">
        <f t="shared" si="2"/>
        <v>19261</v>
      </c>
    </row>
    <row r="76" spans="1:9" x14ac:dyDescent="0.25">
      <c r="A76" s="1" t="s">
        <v>84</v>
      </c>
      <c r="B76" s="15">
        <v>6732</v>
      </c>
      <c r="C76" s="7">
        <v>23177</v>
      </c>
      <c r="D76" s="13">
        <v>17226</v>
      </c>
      <c r="E76" s="14">
        <v>4885</v>
      </c>
      <c r="F76" s="13">
        <v>821</v>
      </c>
      <c r="G76" s="13">
        <v>1</v>
      </c>
      <c r="H76" s="13">
        <v>5</v>
      </c>
      <c r="I76" s="10">
        <f t="shared" si="2"/>
        <v>46115</v>
      </c>
    </row>
    <row r="77" spans="1:9" x14ac:dyDescent="0.25">
      <c r="A77" s="1" t="s">
        <v>85</v>
      </c>
      <c r="B77" s="15">
        <v>13065</v>
      </c>
      <c r="C77" s="7">
        <v>31513</v>
      </c>
      <c r="D77" s="13">
        <v>0</v>
      </c>
      <c r="E77" s="14">
        <v>1047</v>
      </c>
      <c r="F77" s="13">
        <v>1598</v>
      </c>
      <c r="G77" s="13">
        <v>1</v>
      </c>
      <c r="H77" s="13">
        <v>35</v>
      </c>
      <c r="I77" s="10">
        <f t="shared" si="2"/>
        <v>34194</v>
      </c>
    </row>
    <row r="78" spans="1:9" x14ac:dyDescent="0.25">
      <c r="A78" s="1" t="s">
        <v>86</v>
      </c>
      <c r="B78" s="15">
        <v>11972</v>
      </c>
      <c r="C78" s="7">
        <v>48815</v>
      </c>
      <c r="D78" s="13">
        <v>18727</v>
      </c>
      <c r="E78" s="14">
        <v>6528</v>
      </c>
      <c r="F78" s="13">
        <v>1850</v>
      </c>
      <c r="G78" s="13">
        <v>1</v>
      </c>
      <c r="H78" s="13">
        <v>34</v>
      </c>
      <c r="I78" s="10">
        <f t="shared" si="2"/>
        <v>75955</v>
      </c>
    </row>
    <row r="79" spans="1:9" x14ac:dyDescent="0.25">
      <c r="A79" s="1" t="s">
        <v>87</v>
      </c>
      <c r="B79" s="15">
        <v>23083</v>
      </c>
      <c r="C79" s="7">
        <v>54033</v>
      </c>
      <c r="D79" s="13">
        <v>17654</v>
      </c>
      <c r="E79" s="14">
        <v>5976</v>
      </c>
      <c r="F79" s="13">
        <v>4382</v>
      </c>
      <c r="G79" s="13">
        <v>1</v>
      </c>
      <c r="H79" s="13">
        <v>28</v>
      </c>
      <c r="I79" s="10">
        <f t="shared" si="2"/>
        <v>82074</v>
      </c>
    </row>
    <row r="80" spans="1:9" x14ac:dyDescent="0.25">
      <c r="A80" s="1" t="s">
        <v>88</v>
      </c>
      <c r="B80" s="15">
        <v>3785</v>
      </c>
      <c r="C80" s="7">
        <v>22683</v>
      </c>
      <c r="D80" s="13">
        <v>17226</v>
      </c>
      <c r="E80" s="14">
        <v>4653</v>
      </c>
      <c r="F80" s="13">
        <v>825</v>
      </c>
      <c r="G80" s="13">
        <v>1</v>
      </c>
      <c r="H80" s="13">
        <v>38</v>
      </c>
      <c r="I80" s="10">
        <f t="shared" si="2"/>
        <v>45426</v>
      </c>
    </row>
    <row r="81" spans="1:9" x14ac:dyDescent="0.25">
      <c r="A81" s="1" t="s">
        <v>89</v>
      </c>
      <c r="B81" s="15">
        <v>25529</v>
      </c>
      <c r="C81" s="7">
        <v>124416</v>
      </c>
      <c r="D81" s="13">
        <v>17226</v>
      </c>
      <c r="E81" s="14">
        <v>6552</v>
      </c>
      <c r="F81" s="13">
        <v>5312</v>
      </c>
      <c r="G81" s="13">
        <v>1</v>
      </c>
      <c r="H81" s="13">
        <v>90</v>
      </c>
      <c r="I81" s="10">
        <f t="shared" si="2"/>
        <v>153597</v>
      </c>
    </row>
    <row r="82" spans="1:9" x14ac:dyDescent="0.25">
      <c r="A82" s="1" t="s">
        <v>175</v>
      </c>
      <c r="B82" s="15">
        <v>762446</v>
      </c>
      <c r="C82" s="7">
        <v>2550590</v>
      </c>
      <c r="D82" s="13">
        <v>71452</v>
      </c>
      <c r="E82" s="14">
        <v>225458</v>
      </c>
      <c r="F82" s="13">
        <v>207577</v>
      </c>
      <c r="G82" s="13">
        <v>247</v>
      </c>
      <c r="H82" s="13">
        <v>5301</v>
      </c>
      <c r="I82" s="10">
        <f t="shared" si="2"/>
        <v>3060625</v>
      </c>
    </row>
    <row r="83" spans="1:9" x14ac:dyDescent="0.25">
      <c r="A83" s="1" t="s">
        <v>90</v>
      </c>
      <c r="B83" s="15">
        <v>14358</v>
      </c>
      <c r="C83" s="7">
        <v>36582</v>
      </c>
      <c r="D83" s="13">
        <v>17233</v>
      </c>
      <c r="E83" s="14">
        <v>5369</v>
      </c>
      <c r="F83" s="13">
        <v>2756</v>
      </c>
      <c r="G83" s="13">
        <v>3</v>
      </c>
      <c r="H83" s="13">
        <v>44</v>
      </c>
      <c r="I83" s="10">
        <f t="shared" si="2"/>
        <v>61987</v>
      </c>
    </row>
    <row r="84" spans="1:9" x14ac:dyDescent="0.25">
      <c r="A84" s="1" t="s">
        <v>91</v>
      </c>
      <c r="B84" s="15">
        <v>89868</v>
      </c>
      <c r="C84" s="7">
        <v>209980</v>
      </c>
      <c r="D84" s="13">
        <v>17807</v>
      </c>
      <c r="E84" s="14">
        <v>23402</v>
      </c>
      <c r="F84" s="13">
        <v>36283</v>
      </c>
      <c r="G84" s="13">
        <v>8</v>
      </c>
      <c r="H84" s="13">
        <v>307</v>
      </c>
      <c r="I84" s="10">
        <f t="shared" si="2"/>
        <v>287787</v>
      </c>
    </row>
    <row r="85" spans="1:9" x14ac:dyDescent="0.25">
      <c r="A85" s="1" t="s">
        <v>92</v>
      </c>
      <c r="B85" s="15">
        <v>9902</v>
      </c>
      <c r="C85" s="7">
        <v>26808</v>
      </c>
      <c r="D85" s="13">
        <v>17654</v>
      </c>
      <c r="E85" s="14">
        <v>5634</v>
      </c>
      <c r="F85" s="13">
        <v>1513</v>
      </c>
      <c r="G85" s="13">
        <v>1</v>
      </c>
      <c r="H85" s="13">
        <v>24</v>
      </c>
      <c r="I85" s="10">
        <f t="shared" si="2"/>
        <v>51634</v>
      </c>
    </row>
    <row r="86" spans="1:9" x14ac:dyDescent="0.25">
      <c r="A86" s="1" t="s">
        <v>93</v>
      </c>
      <c r="B86" s="15">
        <v>2456</v>
      </c>
      <c r="C86" s="7">
        <v>10815</v>
      </c>
      <c r="D86" s="13">
        <v>18418</v>
      </c>
      <c r="E86" s="14">
        <v>5152</v>
      </c>
      <c r="F86" s="13">
        <v>551</v>
      </c>
      <c r="G86" s="13">
        <v>1</v>
      </c>
      <c r="H86" s="13">
        <v>12</v>
      </c>
      <c r="I86" s="10">
        <f t="shared" si="2"/>
        <v>34949</v>
      </c>
    </row>
    <row r="87" spans="1:9" x14ac:dyDescent="0.25">
      <c r="A87" s="1" t="s">
        <v>94</v>
      </c>
      <c r="B87" s="15">
        <v>2834</v>
      </c>
      <c r="C87" s="7">
        <v>20935</v>
      </c>
      <c r="D87" s="13">
        <v>17654</v>
      </c>
      <c r="E87" s="14">
        <v>5246</v>
      </c>
      <c r="F87" s="13">
        <v>926</v>
      </c>
      <c r="G87" s="13">
        <v>1</v>
      </c>
      <c r="H87" s="13">
        <v>55</v>
      </c>
      <c r="I87" s="10">
        <f t="shared" si="2"/>
        <v>44817</v>
      </c>
    </row>
    <row r="88" spans="1:9" x14ac:dyDescent="0.25">
      <c r="A88" s="1" t="s">
        <v>95</v>
      </c>
      <c r="B88" s="15">
        <v>20565</v>
      </c>
      <c r="C88" s="7">
        <v>30173</v>
      </c>
      <c r="D88" s="13">
        <v>0</v>
      </c>
      <c r="E88" s="14">
        <v>2130</v>
      </c>
      <c r="F88" s="13">
        <v>3433</v>
      </c>
      <c r="G88" s="13">
        <v>0</v>
      </c>
      <c r="H88" s="13">
        <v>68</v>
      </c>
      <c r="I88" s="10">
        <f t="shared" si="2"/>
        <v>35804</v>
      </c>
    </row>
    <row r="89" spans="1:9" x14ac:dyDescent="0.25">
      <c r="A89" s="1" t="s">
        <v>96</v>
      </c>
      <c r="B89" s="15">
        <v>1159</v>
      </c>
      <c r="C89" s="7">
        <v>14262</v>
      </c>
      <c r="D89" s="13">
        <v>0</v>
      </c>
      <c r="E89" s="14">
        <v>110</v>
      </c>
      <c r="F89" s="13">
        <v>500</v>
      </c>
      <c r="G89" s="13">
        <v>1</v>
      </c>
      <c r="H89" s="13">
        <v>15</v>
      </c>
      <c r="I89" s="10">
        <f t="shared" si="2"/>
        <v>14888</v>
      </c>
    </row>
    <row r="90" spans="1:9" x14ac:dyDescent="0.25">
      <c r="A90" s="1" t="s">
        <v>97</v>
      </c>
      <c r="B90" s="15">
        <v>2719</v>
      </c>
      <c r="C90" s="7">
        <v>28229</v>
      </c>
      <c r="D90" s="13">
        <v>17704</v>
      </c>
      <c r="E90" s="14">
        <v>5658</v>
      </c>
      <c r="F90" s="13">
        <v>2259</v>
      </c>
      <c r="G90" s="13">
        <v>1</v>
      </c>
      <c r="H90" s="13">
        <v>32</v>
      </c>
      <c r="I90" s="10">
        <f t="shared" si="2"/>
        <v>53883</v>
      </c>
    </row>
    <row r="91" spans="1:9" x14ac:dyDescent="0.25">
      <c r="A91" s="1" t="s">
        <v>98</v>
      </c>
      <c r="B91" s="15">
        <v>53960</v>
      </c>
      <c r="C91" s="7">
        <v>68905</v>
      </c>
      <c r="D91" s="13">
        <v>17726</v>
      </c>
      <c r="E91" s="14">
        <v>7398</v>
      </c>
      <c r="F91" s="13">
        <v>5740</v>
      </c>
      <c r="G91" s="13">
        <v>1</v>
      </c>
      <c r="H91" s="13">
        <v>63</v>
      </c>
      <c r="I91" s="10">
        <f t="shared" si="2"/>
        <v>99833</v>
      </c>
    </row>
    <row r="92" spans="1:9" x14ac:dyDescent="0.25">
      <c r="A92" s="1" t="s">
        <v>99</v>
      </c>
      <c r="B92" s="15">
        <v>8386</v>
      </c>
      <c r="C92" s="7">
        <v>31246</v>
      </c>
      <c r="D92" s="13">
        <v>17654</v>
      </c>
      <c r="E92" s="14">
        <v>5305</v>
      </c>
      <c r="F92" s="13">
        <v>1921</v>
      </c>
      <c r="G92" s="13">
        <v>2</v>
      </c>
      <c r="H92" s="13">
        <v>32</v>
      </c>
      <c r="I92" s="10">
        <f t="shared" si="2"/>
        <v>56160</v>
      </c>
    </row>
    <row r="93" spans="1:9" x14ac:dyDescent="0.25">
      <c r="A93" s="1" t="s">
        <v>100</v>
      </c>
      <c r="B93" s="15">
        <v>17256</v>
      </c>
      <c r="C93" s="7">
        <v>105778</v>
      </c>
      <c r="D93" s="13">
        <v>17226</v>
      </c>
      <c r="E93" s="14">
        <v>4780</v>
      </c>
      <c r="F93" s="13">
        <v>6429</v>
      </c>
      <c r="G93" s="13">
        <v>1</v>
      </c>
      <c r="H93" s="13">
        <v>79</v>
      </c>
      <c r="I93" s="10">
        <f t="shared" si="2"/>
        <v>134293</v>
      </c>
    </row>
    <row r="94" spans="1:9" x14ac:dyDescent="0.25">
      <c r="A94" s="1" t="s">
        <v>101</v>
      </c>
      <c r="B94" s="18">
        <v>708</v>
      </c>
      <c r="C94" s="7">
        <v>12270</v>
      </c>
      <c r="D94" s="13">
        <v>0</v>
      </c>
      <c r="E94" s="14">
        <v>281</v>
      </c>
      <c r="F94" s="13">
        <v>411</v>
      </c>
      <c r="G94" s="13">
        <v>0</v>
      </c>
      <c r="H94" s="13">
        <v>20</v>
      </c>
      <c r="I94" s="10">
        <f t="shared" si="2"/>
        <v>12982</v>
      </c>
    </row>
    <row r="95" spans="1:9" x14ac:dyDescent="0.25">
      <c r="A95" s="1" t="s">
        <v>102</v>
      </c>
      <c r="B95" s="17">
        <v>4208</v>
      </c>
      <c r="C95" s="7">
        <v>61242</v>
      </c>
      <c r="D95" s="13">
        <v>18783</v>
      </c>
      <c r="E95" s="14">
        <v>9207</v>
      </c>
      <c r="F95" s="13">
        <v>5919</v>
      </c>
      <c r="G95" s="13">
        <v>75</v>
      </c>
      <c r="H95" s="13">
        <v>70</v>
      </c>
      <c r="I95" s="10">
        <f t="shared" si="2"/>
        <v>95296</v>
      </c>
    </row>
    <row r="96" spans="1:9" s="16" customFormat="1" x14ac:dyDescent="0.25">
      <c r="A96" s="1" t="s">
        <v>103</v>
      </c>
      <c r="B96" s="17">
        <v>19104</v>
      </c>
      <c r="C96" s="17">
        <v>85431</v>
      </c>
      <c r="D96" s="13">
        <v>17654</v>
      </c>
      <c r="E96" s="17">
        <v>5701</v>
      </c>
      <c r="F96" s="13">
        <v>3839</v>
      </c>
      <c r="G96" s="13">
        <v>0</v>
      </c>
      <c r="H96" s="13">
        <v>41</v>
      </c>
      <c r="I96" s="19">
        <f t="shared" si="2"/>
        <v>112666</v>
      </c>
    </row>
    <row r="97" spans="1:9" x14ac:dyDescent="0.25">
      <c r="A97" s="1" t="s">
        <v>104</v>
      </c>
      <c r="B97" s="17">
        <v>10881</v>
      </c>
      <c r="C97" s="7">
        <v>58031</v>
      </c>
      <c r="D97" s="13">
        <v>0</v>
      </c>
      <c r="E97" s="14">
        <v>250</v>
      </c>
      <c r="F97" s="13">
        <v>400</v>
      </c>
      <c r="G97" s="13">
        <v>1</v>
      </c>
      <c r="H97" s="13">
        <v>60</v>
      </c>
      <c r="I97" s="10">
        <f t="shared" si="2"/>
        <v>58742</v>
      </c>
    </row>
    <row r="98" spans="1:9" x14ac:dyDescent="0.25">
      <c r="A98" s="1" t="s">
        <v>105</v>
      </c>
      <c r="B98" s="18">
        <v>857</v>
      </c>
      <c r="C98" s="7">
        <v>8687</v>
      </c>
      <c r="D98" s="13">
        <v>0</v>
      </c>
      <c r="E98" s="14">
        <v>105</v>
      </c>
      <c r="F98" s="13">
        <v>108</v>
      </c>
      <c r="G98" s="13">
        <v>0</v>
      </c>
      <c r="H98" s="13">
        <v>21</v>
      </c>
      <c r="I98" s="10">
        <f t="shared" si="2"/>
        <v>8921</v>
      </c>
    </row>
    <row r="99" spans="1:9" x14ac:dyDescent="0.25">
      <c r="A99" s="1" t="s">
        <v>106</v>
      </c>
      <c r="B99" s="17">
        <v>64223</v>
      </c>
      <c r="C99" s="7">
        <v>92857</v>
      </c>
      <c r="D99" s="13">
        <v>17226</v>
      </c>
      <c r="E99" s="14">
        <v>5990</v>
      </c>
      <c r="F99" s="13">
        <v>2253</v>
      </c>
      <c r="G99" s="13">
        <v>1</v>
      </c>
      <c r="H99" s="13">
        <v>207</v>
      </c>
      <c r="I99" s="10">
        <f t="shared" ref="I99:I130" si="3">SUM(C99:H99)</f>
        <v>118534</v>
      </c>
    </row>
    <row r="100" spans="1:9" x14ac:dyDescent="0.25">
      <c r="A100" s="1" t="s">
        <v>107</v>
      </c>
      <c r="B100" s="15">
        <v>8759</v>
      </c>
      <c r="C100" s="7">
        <v>30931</v>
      </c>
      <c r="D100" s="13">
        <v>17564</v>
      </c>
      <c r="E100" s="14">
        <v>5594</v>
      </c>
      <c r="F100" s="13">
        <v>848</v>
      </c>
      <c r="G100" s="13">
        <v>1</v>
      </c>
      <c r="H100" s="13">
        <v>48</v>
      </c>
      <c r="I100" s="10">
        <f t="shared" si="3"/>
        <v>54986</v>
      </c>
    </row>
    <row r="101" spans="1:9" x14ac:dyDescent="0.25">
      <c r="A101" s="1" t="s">
        <v>108</v>
      </c>
      <c r="B101" s="17">
        <v>1977</v>
      </c>
      <c r="C101" s="7">
        <v>15863</v>
      </c>
      <c r="D101" s="13">
        <v>0</v>
      </c>
      <c r="E101" s="14">
        <v>520</v>
      </c>
      <c r="F101" s="13">
        <v>867</v>
      </c>
      <c r="G101" s="13">
        <v>0</v>
      </c>
      <c r="H101" s="13">
        <v>11</v>
      </c>
      <c r="I101" s="10">
        <f t="shared" si="3"/>
        <v>17261</v>
      </c>
    </row>
    <row r="102" spans="1:9" x14ac:dyDescent="0.25">
      <c r="A102" s="1" t="s">
        <v>109</v>
      </c>
      <c r="B102" s="15">
        <v>31137</v>
      </c>
      <c r="C102" s="7">
        <v>63806</v>
      </c>
      <c r="D102" s="13">
        <v>17438</v>
      </c>
      <c r="E102" s="14">
        <v>6817</v>
      </c>
      <c r="F102" s="13">
        <v>7007</v>
      </c>
      <c r="G102" s="13">
        <v>1</v>
      </c>
      <c r="H102" s="13">
        <v>52</v>
      </c>
      <c r="I102" s="10">
        <f t="shared" si="3"/>
        <v>95121</v>
      </c>
    </row>
    <row r="103" spans="1:9" x14ac:dyDescent="0.25">
      <c r="A103" s="1" t="s">
        <v>110</v>
      </c>
      <c r="B103" s="15">
        <v>17023</v>
      </c>
      <c r="C103" s="7">
        <v>51978</v>
      </c>
      <c r="D103" s="13">
        <v>30794</v>
      </c>
      <c r="E103" s="14">
        <v>6827</v>
      </c>
      <c r="F103" s="13">
        <v>4969</v>
      </c>
      <c r="G103" s="13">
        <v>3</v>
      </c>
      <c r="H103" s="13">
        <v>41</v>
      </c>
      <c r="I103" s="10">
        <f t="shared" si="3"/>
        <v>94612</v>
      </c>
    </row>
    <row r="104" spans="1:9" x14ac:dyDescent="0.25">
      <c r="A104" s="1" t="s">
        <v>111</v>
      </c>
      <c r="B104" s="15">
        <v>50781</v>
      </c>
      <c r="C104" s="7">
        <v>43391</v>
      </c>
      <c r="D104" s="13">
        <v>17226</v>
      </c>
      <c r="E104" s="14">
        <v>5047</v>
      </c>
      <c r="F104" s="13">
        <v>954</v>
      </c>
      <c r="G104" s="13">
        <v>23</v>
      </c>
      <c r="H104" s="13">
        <v>93</v>
      </c>
      <c r="I104" s="10">
        <f t="shared" si="3"/>
        <v>66734</v>
      </c>
    </row>
    <row r="105" spans="1:9" x14ac:dyDescent="0.25">
      <c r="A105" s="1" t="s">
        <v>112</v>
      </c>
      <c r="B105" s="15">
        <v>4979</v>
      </c>
      <c r="C105" s="7">
        <v>32569</v>
      </c>
      <c r="D105" s="13">
        <v>17226</v>
      </c>
      <c r="E105" s="14">
        <v>5388</v>
      </c>
      <c r="F105" s="13">
        <v>2092</v>
      </c>
      <c r="G105" s="13">
        <v>1</v>
      </c>
      <c r="H105" s="13">
        <v>86</v>
      </c>
      <c r="I105" s="10">
        <f t="shared" si="3"/>
        <v>57362</v>
      </c>
    </row>
    <row r="106" spans="1:9" x14ac:dyDescent="0.25">
      <c r="A106" s="1" t="s">
        <v>113</v>
      </c>
      <c r="B106" s="18">
        <v>881</v>
      </c>
      <c r="C106" s="7">
        <v>20560</v>
      </c>
      <c r="D106" s="13">
        <v>0</v>
      </c>
      <c r="E106" s="14">
        <v>530</v>
      </c>
      <c r="F106" s="13">
        <v>4000</v>
      </c>
      <c r="G106" s="13">
        <v>1</v>
      </c>
      <c r="H106" s="13">
        <v>0</v>
      </c>
      <c r="I106" s="10">
        <f t="shared" si="3"/>
        <v>25091</v>
      </c>
    </row>
    <row r="107" spans="1:9" x14ac:dyDescent="0.25">
      <c r="A107" s="1" t="s">
        <v>114</v>
      </c>
      <c r="B107" s="17">
        <v>9826</v>
      </c>
      <c r="C107" s="7">
        <v>28860</v>
      </c>
      <c r="D107" s="13">
        <v>0</v>
      </c>
      <c r="E107" s="14">
        <v>917</v>
      </c>
      <c r="F107" s="13">
        <v>0</v>
      </c>
      <c r="G107" s="13">
        <v>0</v>
      </c>
      <c r="H107" s="13">
        <v>44</v>
      </c>
      <c r="I107" s="10">
        <f t="shared" si="3"/>
        <v>29821</v>
      </c>
    </row>
    <row r="108" spans="1:9" x14ac:dyDescent="0.25">
      <c r="A108" s="1" t="s">
        <v>115</v>
      </c>
      <c r="B108" s="15">
        <v>23494</v>
      </c>
      <c r="C108" s="7">
        <v>65984</v>
      </c>
      <c r="D108" s="13">
        <v>17654</v>
      </c>
      <c r="E108" s="14">
        <v>5434</v>
      </c>
      <c r="F108" s="13">
        <v>2797</v>
      </c>
      <c r="G108" s="13">
        <v>1</v>
      </c>
      <c r="H108" s="13">
        <v>79</v>
      </c>
      <c r="I108" s="10">
        <f t="shared" si="3"/>
        <v>91949</v>
      </c>
    </row>
    <row r="109" spans="1:9" x14ac:dyDescent="0.25">
      <c r="A109" s="1" t="s">
        <v>116</v>
      </c>
      <c r="B109" s="17">
        <v>6696</v>
      </c>
      <c r="C109" s="7">
        <v>49734</v>
      </c>
      <c r="D109" s="13">
        <v>0</v>
      </c>
      <c r="E109" s="14">
        <v>1320</v>
      </c>
      <c r="F109" s="13">
        <v>526</v>
      </c>
      <c r="G109" s="13">
        <v>1</v>
      </c>
      <c r="H109" s="13">
        <v>22</v>
      </c>
      <c r="I109" s="10">
        <f t="shared" si="3"/>
        <v>51603</v>
      </c>
    </row>
    <row r="110" spans="1:9" x14ac:dyDescent="0.25">
      <c r="A110" s="1" t="s">
        <v>117</v>
      </c>
      <c r="B110" s="15">
        <v>1396</v>
      </c>
      <c r="C110" s="7">
        <v>15836</v>
      </c>
      <c r="D110" s="13">
        <v>0</v>
      </c>
      <c r="E110" s="14">
        <v>170</v>
      </c>
      <c r="F110" s="13">
        <v>350</v>
      </c>
      <c r="G110" s="13">
        <v>0</v>
      </c>
      <c r="H110" s="13">
        <v>18</v>
      </c>
      <c r="I110" s="10">
        <f t="shared" si="3"/>
        <v>16374</v>
      </c>
    </row>
    <row r="111" spans="1:9" x14ac:dyDescent="0.25">
      <c r="A111" s="1" t="s">
        <v>118</v>
      </c>
      <c r="B111" s="15">
        <v>8603</v>
      </c>
      <c r="C111" s="7">
        <v>66861</v>
      </c>
      <c r="D111" s="13">
        <v>4333</v>
      </c>
      <c r="E111" s="14">
        <v>8421</v>
      </c>
      <c r="F111" s="13">
        <v>5745</v>
      </c>
      <c r="G111" s="13">
        <v>84</v>
      </c>
      <c r="H111" s="13">
        <v>105</v>
      </c>
      <c r="I111" s="10">
        <f t="shared" si="3"/>
        <v>85549</v>
      </c>
    </row>
    <row r="112" spans="1:9" x14ac:dyDescent="0.25">
      <c r="A112" s="1" t="s">
        <v>119</v>
      </c>
      <c r="B112" s="15">
        <v>81379</v>
      </c>
      <c r="C112" s="7">
        <v>161127</v>
      </c>
      <c r="D112" s="13">
        <v>719</v>
      </c>
      <c r="E112" s="14">
        <v>6114</v>
      </c>
      <c r="F112" s="13">
        <v>16656</v>
      </c>
      <c r="G112" s="13">
        <v>2</v>
      </c>
      <c r="H112" s="13">
        <v>220</v>
      </c>
      <c r="I112" s="10">
        <f t="shared" si="3"/>
        <v>184838</v>
      </c>
    </row>
    <row r="113" spans="1:9" x14ac:dyDescent="0.25">
      <c r="A113" s="1" t="s">
        <v>120</v>
      </c>
      <c r="B113" s="15">
        <v>4494</v>
      </c>
      <c r="C113" s="7">
        <v>18671</v>
      </c>
      <c r="D113" s="13">
        <v>0</v>
      </c>
      <c r="E113" s="14">
        <v>236</v>
      </c>
      <c r="F113" s="13">
        <v>268</v>
      </c>
      <c r="G113" s="13">
        <v>0</v>
      </c>
      <c r="H113" s="13">
        <v>30</v>
      </c>
      <c r="I113" s="10">
        <f t="shared" si="3"/>
        <v>19205</v>
      </c>
    </row>
    <row r="114" spans="1:9" x14ac:dyDescent="0.25">
      <c r="A114" s="1" t="s">
        <v>121</v>
      </c>
      <c r="B114" s="15">
        <v>4635</v>
      </c>
      <c r="C114" s="7">
        <v>23727</v>
      </c>
      <c r="D114" s="13">
        <v>4333</v>
      </c>
      <c r="E114" s="14">
        <v>4961</v>
      </c>
      <c r="F114" s="13">
        <v>2988</v>
      </c>
      <c r="G114" s="13">
        <v>3</v>
      </c>
      <c r="H114" s="13">
        <v>25</v>
      </c>
      <c r="I114" s="10">
        <f t="shared" si="3"/>
        <v>36037</v>
      </c>
    </row>
    <row r="115" spans="1:9" x14ac:dyDescent="0.25">
      <c r="A115" s="1" t="s">
        <v>122</v>
      </c>
      <c r="B115" s="15">
        <v>19559</v>
      </c>
      <c r="C115" s="7">
        <v>50017</v>
      </c>
      <c r="D115" s="13">
        <v>17654</v>
      </c>
      <c r="E115" s="14">
        <v>7189</v>
      </c>
      <c r="F115" s="13">
        <v>4984</v>
      </c>
      <c r="G115" s="13">
        <v>1</v>
      </c>
      <c r="H115" s="13">
        <v>81</v>
      </c>
      <c r="I115" s="10">
        <f t="shared" si="3"/>
        <v>79926</v>
      </c>
    </row>
    <row r="116" spans="1:9" x14ac:dyDescent="0.25">
      <c r="A116" s="1" t="s">
        <v>123</v>
      </c>
      <c r="B116" s="15">
        <v>41428</v>
      </c>
      <c r="C116" s="7">
        <v>154526</v>
      </c>
      <c r="D116" s="13">
        <v>18629</v>
      </c>
      <c r="E116" s="14">
        <v>14394</v>
      </c>
      <c r="F116" s="13">
        <v>13109</v>
      </c>
      <c r="G116" s="13">
        <v>105</v>
      </c>
      <c r="H116" s="13">
        <v>240</v>
      </c>
      <c r="I116" s="10">
        <f t="shared" si="3"/>
        <v>201003</v>
      </c>
    </row>
    <row r="117" spans="1:9" x14ac:dyDescent="0.25">
      <c r="A117" s="1" t="s">
        <v>124</v>
      </c>
      <c r="B117" s="15">
        <v>360485</v>
      </c>
      <c r="C117" s="7">
        <v>761775</v>
      </c>
      <c r="D117" s="13">
        <v>28031</v>
      </c>
      <c r="E117" s="14">
        <v>101985</v>
      </c>
      <c r="F117" s="13">
        <v>111779</v>
      </c>
      <c r="G117" s="13">
        <v>163</v>
      </c>
      <c r="H117" s="13">
        <v>1911</v>
      </c>
      <c r="I117" s="10">
        <f t="shared" si="3"/>
        <v>1005644</v>
      </c>
    </row>
    <row r="118" spans="1:9" s="16" customFormat="1" x14ac:dyDescent="0.25">
      <c r="A118" s="1" t="s">
        <v>125</v>
      </c>
      <c r="B118" s="17">
        <v>8678</v>
      </c>
      <c r="C118" s="17">
        <v>38034</v>
      </c>
      <c r="D118" s="13">
        <v>17226</v>
      </c>
      <c r="E118" s="17">
        <v>5506</v>
      </c>
      <c r="F118" s="13">
        <v>3561</v>
      </c>
      <c r="G118" s="13">
        <v>1</v>
      </c>
      <c r="H118" s="13">
        <v>37</v>
      </c>
      <c r="I118" s="19">
        <f t="shared" si="3"/>
        <v>64365</v>
      </c>
    </row>
    <row r="119" spans="1:9" x14ac:dyDescent="0.25">
      <c r="A119" s="1" t="s">
        <v>126</v>
      </c>
      <c r="B119" s="15">
        <v>859148</v>
      </c>
      <c r="C119" s="7">
        <v>1446422</v>
      </c>
      <c r="D119" s="13">
        <v>55258</v>
      </c>
      <c r="E119" s="14">
        <v>128074</v>
      </c>
      <c r="F119" s="13">
        <v>182106</v>
      </c>
      <c r="G119" s="13">
        <v>324</v>
      </c>
      <c r="H119" s="13">
        <v>4542</v>
      </c>
      <c r="I119" s="10">
        <f t="shared" si="3"/>
        <v>1816726</v>
      </c>
    </row>
    <row r="120" spans="1:9" x14ac:dyDescent="0.25">
      <c r="A120" s="1" t="s">
        <v>127</v>
      </c>
      <c r="B120" s="15">
        <v>319294</v>
      </c>
      <c r="C120" s="7">
        <v>2633265</v>
      </c>
      <c r="D120" s="13">
        <v>16863</v>
      </c>
      <c r="E120" s="14">
        <v>90073</v>
      </c>
      <c r="F120" s="13">
        <v>42485</v>
      </c>
      <c r="G120" s="13">
        <v>153</v>
      </c>
      <c r="H120" s="13">
        <v>3920</v>
      </c>
      <c r="I120" s="10">
        <f t="shared" si="3"/>
        <v>2786759</v>
      </c>
    </row>
    <row r="121" spans="1:9" x14ac:dyDescent="0.25">
      <c r="A121" s="1" t="s">
        <v>128</v>
      </c>
      <c r="B121" s="15">
        <v>4950</v>
      </c>
      <c r="C121" s="7">
        <v>28364</v>
      </c>
      <c r="D121" s="13">
        <v>17654</v>
      </c>
      <c r="E121" s="14">
        <v>6522</v>
      </c>
      <c r="F121" s="13">
        <v>1153</v>
      </c>
      <c r="G121" s="13">
        <v>1</v>
      </c>
      <c r="H121" s="13">
        <v>64</v>
      </c>
      <c r="I121" s="10">
        <f t="shared" si="3"/>
        <v>53758</v>
      </c>
    </row>
    <row r="122" spans="1:9" x14ac:dyDescent="0.25">
      <c r="A122" s="1" t="s">
        <v>129</v>
      </c>
      <c r="B122" s="15">
        <v>1330</v>
      </c>
      <c r="C122" s="7">
        <v>23286</v>
      </c>
      <c r="D122" s="13">
        <v>0</v>
      </c>
      <c r="E122" s="14">
        <v>197</v>
      </c>
      <c r="F122" s="13">
        <v>100</v>
      </c>
      <c r="G122" s="13">
        <v>1</v>
      </c>
      <c r="H122" s="13">
        <v>2</v>
      </c>
      <c r="I122" s="10">
        <f t="shared" si="3"/>
        <v>23586</v>
      </c>
    </row>
    <row r="123" spans="1:9" x14ac:dyDescent="0.25">
      <c r="A123" s="1" t="s">
        <v>130</v>
      </c>
      <c r="B123" s="15">
        <v>135107</v>
      </c>
      <c r="C123" s="7">
        <v>206484</v>
      </c>
      <c r="D123" s="13">
        <v>3373</v>
      </c>
      <c r="E123" s="14">
        <v>13018</v>
      </c>
      <c r="F123" s="13">
        <v>5481</v>
      </c>
      <c r="G123" s="13">
        <v>1</v>
      </c>
      <c r="H123" s="13">
        <v>452</v>
      </c>
      <c r="I123" s="10">
        <f t="shared" si="3"/>
        <v>228809</v>
      </c>
    </row>
    <row r="124" spans="1:9" x14ac:dyDescent="0.25">
      <c r="A124" s="1" t="s">
        <v>131</v>
      </c>
      <c r="B124" s="15">
        <v>4431</v>
      </c>
      <c r="C124" s="7">
        <v>20398</v>
      </c>
      <c r="D124" s="13">
        <v>0</v>
      </c>
      <c r="E124" s="14">
        <v>155</v>
      </c>
      <c r="F124" s="13">
        <v>64</v>
      </c>
      <c r="G124" s="13">
        <v>1</v>
      </c>
      <c r="H124" s="13">
        <v>1</v>
      </c>
      <c r="I124" s="10">
        <f t="shared" si="3"/>
        <v>20619</v>
      </c>
    </row>
    <row r="125" spans="1:9" x14ac:dyDescent="0.25">
      <c r="A125" s="1" t="s">
        <v>132</v>
      </c>
      <c r="B125" s="15">
        <v>4843</v>
      </c>
      <c r="C125" s="7">
        <v>29761</v>
      </c>
      <c r="D125" s="13">
        <v>17253</v>
      </c>
      <c r="E125" s="14">
        <v>5877</v>
      </c>
      <c r="F125" s="13">
        <v>1642</v>
      </c>
      <c r="G125" s="13">
        <v>1</v>
      </c>
      <c r="H125" s="13">
        <v>52</v>
      </c>
      <c r="I125" s="10">
        <f t="shared" si="3"/>
        <v>54586</v>
      </c>
    </row>
    <row r="126" spans="1:9" x14ac:dyDescent="0.25">
      <c r="A126" s="1" t="s">
        <v>133</v>
      </c>
      <c r="B126" s="15">
        <v>20110</v>
      </c>
      <c r="C126" s="7">
        <v>71978</v>
      </c>
      <c r="D126" s="13">
        <v>17654</v>
      </c>
      <c r="E126" s="14">
        <v>5628</v>
      </c>
      <c r="F126" s="13">
        <v>3169</v>
      </c>
      <c r="G126" s="13">
        <v>1</v>
      </c>
      <c r="H126" s="13">
        <v>100</v>
      </c>
      <c r="I126" s="10">
        <f t="shared" si="3"/>
        <v>98530</v>
      </c>
    </row>
    <row r="127" spans="1:9" x14ac:dyDescent="0.25">
      <c r="A127" s="1" t="s">
        <v>134</v>
      </c>
      <c r="B127" s="18">
        <v>950</v>
      </c>
      <c r="C127" s="7">
        <v>12733</v>
      </c>
      <c r="D127" s="13">
        <v>0</v>
      </c>
      <c r="E127" s="14">
        <v>338</v>
      </c>
      <c r="F127" s="13">
        <v>1175</v>
      </c>
      <c r="G127" s="13">
        <v>1</v>
      </c>
      <c r="H127" s="13">
        <v>0</v>
      </c>
      <c r="I127" s="10">
        <f t="shared" si="3"/>
        <v>14247</v>
      </c>
    </row>
    <row r="128" spans="1:9" x14ac:dyDescent="0.25">
      <c r="A128" s="1" t="s">
        <v>135</v>
      </c>
      <c r="B128" s="17">
        <v>14643</v>
      </c>
      <c r="C128" s="7">
        <v>41796</v>
      </c>
      <c r="D128" s="13">
        <v>17658</v>
      </c>
      <c r="E128" s="14">
        <v>5539</v>
      </c>
      <c r="F128" s="13">
        <v>849</v>
      </c>
      <c r="G128" s="13">
        <v>1</v>
      </c>
      <c r="H128" s="13">
        <v>95</v>
      </c>
      <c r="I128" s="10">
        <f t="shared" si="3"/>
        <v>65938</v>
      </c>
    </row>
    <row r="129" spans="1:9" x14ac:dyDescent="0.25">
      <c r="A129" s="1" t="s">
        <v>136</v>
      </c>
      <c r="B129" s="15">
        <v>1856</v>
      </c>
      <c r="C129" s="7">
        <v>18894</v>
      </c>
      <c r="D129" s="13">
        <v>0</v>
      </c>
      <c r="E129" s="14">
        <v>297</v>
      </c>
      <c r="F129" s="13">
        <v>72</v>
      </c>
      <c r="G129" s="13">
        <v>0</v>
      </c>
      <c r="H129" s="13">
        <v>12</v>
      </c>
      <c r="I129" s="10">
        <f t="shared" si="3"/>
        <v>19275</v>
      </c>
    </row>
    <row r="130" spans="1:9" x14ac:dyDescent="0.25">
      <c r="A130" s="1" t="s">
        <v>137</v>
      </c>
      <c r="B130" s="15">
        <v>275174</v>
      </c>
      <c r="C130" s="7">
        <v>413936</v>
      </c>
      <c r="D130" s="13">
        <v>6745</v>
      </c>
      <c r="E130" s="14">
        <v>84055</v>
      </c>
      <c r="F130" s="13">
        <v>63126</v>
      </c>
      <c r="G130" s="13">
        <v>3</v>
      </c>
      <c r="H130" s="13">
        <v>1184</v>
      </c>
      <c r="I130" s="10">
        <f t="shared" si="3"/>
        <v>569049</v>
      </c>
    </row>
    <row r="131" spans="1:9" x14ac:dyDescent="0.25">
      <c r="A131" s="1" t="s">
        <v>138</v>
      </c>
      <c r="B131" s="17">
        <v>65064</v>
      </c>
      <c r="C131" s="7">
        <v>281755</v>
      </c>
      <c r="D131" s="13">
        <v>17825</v>
      </c>
      <c r="E131" s="14">
        <v>15957</v>
      </c>
      <c r="F131" s="13">
        <v>27995</v>
      </c>
      <c r="G131" s="13">
        <v>3</v>
      </c>
      <c r="H131" s="13">
        <v>280</v>
      </c>
      <c r="I131" s="10">
        <f t="shared" ref="I131:I162" si="4">SUM(C131:H131)</f>
        <v>343815</v>
      </c>
    </row>
    <row r="132" spans="1:9" x14ac:dyDescent="0.25">
      <c r="A132" s="1" t="s">
        <v>139</v>
      </c>
      <c r="B132" s="15">
        <v>2172</v>
      </c>
      <c r="C132" s="7">
        <v>18637</v>
      </c>
      <c r="D132" s="13">
        <v>0</v>
      </c>
      <c r="E132" s="14">
        <v>54</v>
      </c>
      <c r="F132" s="13">
        <v>600</v>
      </c>
      <c r="G132" s="13">
        <v>0</v>
      </c>
      <c r="H132" s="13">
        <v>7</v>
      </c>
      <c r="I132" s="10">
        <f t="shared" si="4"/>
        <v>19298</v>
      </c>
    </row>
    <row r="133" spans="1:9" x14ac:dyDescent="0.25">
      <c r="A133" s="1" t="s">
        <v>140</v>
      </c>
      <c r="B133" s="15">
        <v>32202</v>
      </c>
      <c r="C133" s="7">
        <v>48174</v>
      </c>
      <c r="D133" s="13">
        <v>17379</v>
      </c>
      <c r="E133" s="14">
        <v>5858</v>
      </c>
      <c r="F133" s="13">
        <v>2065</v>
      </c>
      <c r="G133" s="13">
        <v>24</v>
      </c>
      <c r="H133" s="13">
        <v>36</v>
      </c>
      <c r="I133" s="10">
        <f t="shared" si="4"/>
        <v>73536</v>
      </c>
    </row>
    <row r="134" spans="1:9" x14ac:dyDescent="0.25">
      <c r="A134" s="1" t="s">
        <v>141</v>
      </c>
      <c r="B134" s="15">
        <v>6714</v>
      </c>
      <c r="C134" s="7">
        <v>25583</v>
      </c>
      <c r="D134" s="13">
        <v>0</v>
      </c>
      <c r="E134" s="14">
        <v>182</v>
      </c>
      <c r="F134" s="13">
        <v>556</v>
      </c>
      <c r="G134" s="13">
        <v>1</v>
      </c>
      <c r="H134" s="13">
        <v>10</v>
      </c>
      <c r="I134" s="10">
        <f t="shared" si="4"/>
        <v>26332</v>
      </c>
    </row>
    <row r="135" spans="1:9" x14ac:dyDescent="0.25">
      <c r="A135" s="1" t="s">
        <v>142</v>
      </c>
      <c r="B135" s="15">
        <v>6881</v>
      </c>
      <c r="C135" s="7">
        <v>13847</v>
      </c>
      <c r="D135" s="13">
        <v>18418</v>
      </c>
      <c r="E135" s="14">
        <v>5890</v>
      </c>
      <c r="F135" s="13">
        <v>801</v>
      </c>
      <c r="G135" s="13">
        <v>1</v>
      </c>
      <c r="H135" s="13">
        <v>60</v>
      </c>
      <c r="I135" s="10">
        <f t="shared" si="4"/>
        <v>39017</v>
      </c>
    </row>
    <row r="136" spans="1:9" x14ac:dyDescent="0.25">
      <c r="A136" s="1" t="s">
        <v>143</v>
      </c>
      <c r="B136" s="15">
        <v>1484</v>
      </c>
      <c r="C136" s="7">
        <v>13592</v>
      </c>
      <c r="D136" s="13">
        <v>0</v>
      </c>
      <c r="E136" s="14">
        <v>180</v>
      </c>
      <c r="F136" s="13">
        <v>450</v>
      </c>
      <c r="G136" s="13">
        <v>0</v>
      </c>
      <c r="H136" s="13">
        <v>8</v>
      </c>
      <c r="I136" s="10">
        <f t="shared" si="4"/>
        <v>14230</v>
      </c>
    </row>
    <row r="137" spans="1:9" x14ac:dyDescent="0.25">
      <c r="A137" s="1" t="s">
        <v>144</v>
      </c>
      <c r="B137" s="15">
        <v>26008</v>
      </c>
      <c r="C137" s="7">
        <v>59849</v>
      </c>
      <c r="D137" s="13">
        <v>17226</v>
      </c>
      <c r="E137" s="14">
        <v>5762</v>
      </c>
      <c r="F137" s="13">
        <v>6873</v>
      </c>
      <c r="G137" s="13">
        <v>1</v>
      </c>
      <c r="H137" s="13">
        <v>20</v>
      </c>
      <c r="I137" s="10">
        <f t="shared" si="4"/>
        <v>89731</v>
      </c>
    </row>
    <row r="138" spans="1:9" s="16" customFormat="1" x14ac:dyDescent="0.25">
      <c r="A138" s="1" t="s">
        <v>145</v>
      </c>
      <c r="B138" s="17">
        <v>81482</v>
      </c>
      <c r="C138" s="17">
        <v>143066</v>
      </c>
      <c r="D138" s="13">
        <v>17754</v>
      </c>
      <c r="E138" s="17">
        <v>9675</v>
      </c>
      <c r="F138" s="13">
        <v>8140</v>
      </c>
      <c r="G138" s="13">
        <v>47</v>
      </c>
      <c r="H138" s="13">
        <v>130</v>
      </c>
      <c r="I138" s="19">
        <f t="shared" si="4"/>
        <v>178812</v>
      </c>
    </row>
    <row r="139" spans="1:9" x14ac:dyDescent="0.25">
      <c r="A139" s="1" t="s">
        <v>146</v>
      </c>
      <c r="B139" s="15">
        <v>35371</v>
      </c>
      <c r="C139" s="7">
        <v>181946</v>
      </c>
      <c r="D139" s="13">
        <v>11181</v>
      </c>
      <c r="E139" s="14">
        <v>21879</v>
      </c>
      <c r="F139" s="13">
        <v>11079</v>
      </c>
      <c r="G139" s="13">
        <v>70</v>
      </c>
      <c r="H139" s="13">
        <v>301</v>
      </c>
      <c r="I139" s="10">
        <f t="shared" si="4"/>
        <v>226456</v>
      </c>
    </row>
    <row r="140" spans="1:9" x14ac:dyDescent="0.25">
      <c r="A140" s="1" t="s">
        <v>147</v>
      </c>
      <c r="B140" s="15">
        <v>3380</v>
      </c>
      <c r="C140" s="7">
        <v>13277</v>
      </c>
      <c r="D140" s="13">
        <v>4333</v>
      </c>
      <c r="E140" s="14">
        <v>4190</v>
      </c>
      <c r="F140" s="13">
        <v>1483</v>
      </c>
      <c r="G140" s="13">
        <v>1</v>
      </c>
      <c r="H140" s="13">
        <v>45</v>
      </c>
      <c r="I140" s="10">
        <f t="shared" si="4"/>
        <v>23329</v>
      </c>
    </row>
    <row r="141" spans="1:9" x14ac:dyDescent="0.25">
      <c r="A141" s="1" t="s">
        <v>148</v>
      </c>
      <c r="B141" s="15">
        <v>25195</v>
      </c>
      <c r="C141" s="7">
        <v>71582</v>
      </c>
      <c r="D141" s="13">
        <v>17226</v>
      </c>
      <c r="E141" s="14">
        <v>5923</v>
      </c>
      <c r="F141" s="13">
        <v>2300</v>
      </c>
      <c r="G141" s="13">
        <v>1</v>
      </c>
      <c r="H141" s="13">
        <v>141</v>
      </c>
      <c r="I141" s="10">
        <f t="shared" si="4"/>
        <v>97173</v>
      </c>
    </row>
    <row r="142" spans="1:9" x14ac:dyDescent="0.25">
      <c r="A142" s="1" t="s">
        <v>149</v>
      </c>
      <c r="B142" s="15">
        <v>8713</v>
      </c>
      <c r="C142" s="7">
        <v>45100</v>
      </c>
      <c r="D142" s="13">
        <v>3373</v>
      </c>
      <c r="E142" s="14">
        <v>4504</v>
      </c>
      <c r="F142" s="13">
        <v>2696</v>
      </c>
      <c r="G142" s="13">
        <v>1</v>
      </c>
      <c r="H142" s="13">
        <v>134</v>
      </c>
      <c r="I142" s="10">
        <f t="shared" si="4"/>
        <v>55808</v>
      </c>
    </row>
    <row r="143" spans="1:9" x14ac:dyDescent="0.25">
      <c r="A143" s="1" t="s">
        <v>150</v>
      </c>
      <c r="B143" s="15">
        <v>10996</v>
      </c>
      <c r="C143" s="7">
        <v>41900</v>
      </c>
      <c r="D143" s="13">
        <v>18976</v>
      </c>
      <c r="E143" s="14">
        <v>7043</v>
      </c>
      <c r="F143" s="13">
        <v>2493</v>
      </c>
      <c r="G143" s="13">
        <v>50</v>
      </c>
      <c r="H143" s="13">
        <v>6</v>
      </c>
      <c r="I143" s="10">
        <f t="shared" si="4"/>
        <v>70468</v>
      </c>
    </row>
    <row r="144" spans="1:9" x14ac:dyDescent="0.25">
      <c r="A144" s="1" t="s">
        <v>151</v>
      </c>
      <c r="B144" s="15">
        <v>35252</v>
      </c>
      <c r="C144" s="7">
        <v>66408</v>
      </c>
      <c r="D144" s="13">
        <v>17226</v>
      </c>
      <c r="E144" s="14">
        <v>9420</v>
      </c>
      <c r="F144" s="13">
        <v>4127</v>
      </c>
      <c r="G144" s="13">
        <v>1</v>
      </c>
      <c r="H144" s="13">
        <v>64</v>
      </c>
      <c r="I144" s="10">
        <f t="shared" si="4"/>
        <v>97246</v>
      </c>
    </row>
    <row r="145" spans="1:9" x14ac:dyDescent="0.25">
      <c r="A145" s="1" t="s">
        <v>176</v>
      </c>
      <c r="B145" s="15">
        <v>22995</v>
      </c>
      <c r="C145" s="7">
        <v>74850</v>
      </c>
      <c r="D145" s="13">
        <v>4623</v>
      </c>
      <c r="E145" s="14">
        <v>9386</v>
      </c>
      <c r="F145" s="13">
        <v>4131</v>
      </c>
      <c r="G145" s="13">
        <v>1</v>
      </c>
      <c r="H145" s="13">
        <v>135</v>
      </c>
      <c r="I145" s="10">
        <f t="shared" si="4"/>
        <v>93126</v>
      </c>
    </row>
    <row r="146" spans="1:9" x14ac:dyDescent="0.25">
      <c r="A146" s="1" t="s">
        <v>152</v>
      </c>
      <c r="B146" s="15">
        <v>1217</v>
      </c>
      <c r="C146" s="7">
        <v>13527</v>
      </c>
      <c r="D146" s="13">
        <v>0</v>
      </c>
      <c r="E146" s="14">
        <v>36</v>
      </c>
      <c r="F146" s="13">
        <v>458</v>
      </c>
      <c r="G146" s="13">
        <v>1</v>
      </c>
      <c r="H146" s="13">
        <v>2</v>
      </c>
      <c r="I146" s="10">
        <f t="shared" si="4"/>
        <v>14024</v>
      </c>
    </row>
    <row r="147" spans="1:9" x14ac:dyDescent="0.25">
      <c r="A147" s="1" t="s">
        <v>153</v>
      </c>
      <c r="B147" s="15">
        <v>11986</v>
      </c>
      <c r="C147" s="7">
        <v>75282</v>
      </c>
      <c r="D147" s="13">
        <v>26877</v>
      </c>
      <c r="E147" s="14">
        <v>7721</v>
      </c>
      <c r="F147" s="13">
        <v>2999</v>
      </c>
      <c r="G147" s="13">
        <v>1</v>
      </c>
      <c r="H147" s="13">
        <v>84</v>
      </c>
      <c r="I147" s="10">
        <f t="shared" si="4"/>
        <v>112964</v>
      </c>
    </row>
    <row r="148" spans="1:9" x14ac:dyDescent="0.25">
      <c r="A148" s="1" t="s">
        <v>154</v>
      </c>
      <c r="B148" s="15">
        <v>2184</v>
      </c>
      <c r="C148" s="7">
        <v>22190</v>
      </c>
      <c r="D148" s="13">
        <v>17226</v>
      </c>
      <c r="E148" s="14">
        <v>4543</v>
      </c>
      <c r="F148" s="13">
        <v>873</v>
      </c>
      <c r="G148" s="13">
        <v>1</v>
      </c>
      <c r="H148" s="13">
        <v>15</v>
      </c>
      <c r="I148" s="10">
        <f t="shared" si="4"/>
        <v>44848</v>
      </c>
    </row>
    <row r="149" spans="1:9" x14ac:dyDescent="0.25">
      <c r="A149" s="1" t="s">
        <v>155</v>
      </c>
      <c r="B149" s="15">
        <v>1335</v>
      </c>
      <c r="C149" s="7">
        <v>5769</v>
      </c>
      <c r="D149" s="13">
        <v>0</v>
      </c>
      <c r="E149" s="14">
        <v>31</v>
      </c>
      <c r="F149" s="13">
        <v>72</v>
      </c>
      <c r="G149" s="13">
        <v>0</v>
      </c>
      <c r="H149" s="13">
        <v>2</v>
      </c>
      <c r="I149" s="10">
        <f t="shared" si="4"/>
        <v>5874</v>
      </c>
    </row>
    <row r="150" spans="1:9" x14ac:dyDescent="0.25">
      <c r="A150" s="1" t="s">
        <v>156</v>
      </c>
      <c r="B150" s="17">
        <v>2171</v>
      </c>
      <c r="C150" s="7">
        <v>20866</v>
      </c>
      <c r="D150" s="13">
        <v>0</v>
      </c>
      <c r="E150" s="14">
        <v>399</v>
      </c>
      <c r="F150" s="13">
        <v>718</v>
      </c>
      <c r="G150" s="13">
        <v>1</v>
      </c>
      <c r="H150" s="13">
        <v>0</v>
      </c>
      <c r="I150" s="10">
        <f t="shared" si="4"/>
        <v>21984</v>
      </c>
    </row>
    <row r="151" spans="1:9" x14ac:dyDescent="0.25">
      <c r="A151" s="1" t="s">
        <v>157</v>
      </c>
      <c r="B151" s="17">
        <v>18815</v>
      </c>
      <c r="C151" s="7">
        <v>81626</v>
      </c>
      <c r="D151" s="13">
        <v>0</v>
      </c>
      <c r="E151" s="14">
        <v>1303</v>
      </c>
      <c r="F151" s="13">
        <v>2332</v>
      </c>
      <c r="G151" s="13">
        <v>1</v>
      </c>
      <c r="H151" s="13">
        <v>70</v>
      </c>
      <c r="I151" s="10">
        <f t="shared" si="4"/>
        <v>85332</v>
      </c>
    </row>
    <row r="152" spans="1:9" x14ac:dyDescent="0.25">
      <c r="A152" s="1"/>
      <c r="B152" s="17"/>
      <c r="C152" s="7"/>
      <c r="D152" s="17"/>
      <c r="E152" s="14"/>
      <c r="F152" s="17"/>
      <c r="G152" s="17"/>
      <c r="H152" s="17"/>
      <c r="I152" s="17"/>
    </row>
    <row r="153" spans="1:9" x14ac:dyDescent="0.25">
      <c r="A153" s="1"/>
      <c r="B153" s="17"/>
      <c r="C153" s="7"/>
      <c r="D153" s="17"/>
      <c r="E153" s="14"/>
      <c r="F153" s="17"/>
      <c r="G153" s="17"/>
      <c r="H153" s="17"/>
      <c r="I153" s="17"/>
    </row>
    <row r="154" spans="1:9" x14ac:dyDescent="0.25">
      <c r="A154" s="1"/>
      <c r="B154" s="17"/>
      <c r="C154" s="7"/>
      <c r="D154" s="17"/>
      <c r="E154" s="14"/>
      <c r="F154" s="17"/>
      <c r="G154" s="17"/>
      <c r="H154" s="17"/>
      <c r="I154" s="17"/>
    </row>
    <row r="155" spans="1:9" x14ac:dyDescent="0.25">
      <c r="A155" s="1"/>
      <c r="B155" s="17"/>
      <c r="C155" s="7"/>
      <c r="D155" s="17"/>
      <c r="E155" s="14"/>
      <c r="F155" s="17"/>
      <c r="G155" s="17"/>
      <c r="H155" s="17"/>
      <c r="I155" s="17"/>
    </row>
    <row r="156" spans="1:9" x14ac:dyDescent="0.25">
      <c r="B156" s="8"/>
      <c r="C156" s="20"/>
      <c r="D156" s="20"/>
      <c r="E156" s="20"/>
      <c r="F156" s="20"/>
      <c r="G156" s="20"/>
      <c r="H156" s="20"/>
      <c r="I156" s="20"/>
    </row>
  </sheetData>
  <sortState ref="A3:I151">
    <sortCondition ref="A3:A151"/>
  </sortState>
  <mergeCells count="1">
    <mergeCell ref="C1:H1"/>
  </mergeCells>
  <pageMargins left="0.25" right="0.25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32" sqref="F32"/>
    </sheetView>
  </sheetViews>
  <sheetFormatPr defaultRowHeight="15" x14ac:dyDescent="0.25"/>
  <cols>
    <col min="1" max="2" width="10.7109375" style="23" customWidth="1"/>
    <col min="3" max="3" width="11.5703125" customWidth="1"/>
    <col min="4" max="4" width="13.5703125" customWidth="1"/>
    <col min="5" max="5" width="13.28515625" bestFit="1" customWidth="1"/>
    <col min="6" max="6" width="11.5703125" customWidth="1"/>
    <col min="7" max="7" width="11" customWidth="1"/>
    <col min="8" max="8" width="11.140625" customWidth="1"/>
    <col min="9" max="9" width="15.42578125" customWidth="1"/>
    <col min="10" max="10" width="13.28515625" customWidth="1"/>
  </cols>
  <sheetData>
    <row r="1" spans="1:10" x14ac:dyDescent="0.25">
      <c r="A1" s="27" t="s">
        <v>161</v>
      </c>
      <c r="B1" s="27"/>
      <c r="C1" s="12"/>
      <c r="D1" s="27" t="s">
        <v>0</v>
      </c>
      <c r="E1" s="27"/>
      <c r="F1" s="27"/>
      <c r="G1" s="27"/>
      <c r="H1" s="27"/>
      <c r="I1" s="27"/>
      <c r="J1" s="27"/>
    </row>
    <row r="2" spans="1:10" ht="52.5" thickBot="1" x14ac:dyDescent="0.3">
      <c r="A2" s="26" t="s">
        <v>158</v>
      </c>
      <c r="B2" s="26"/>
      <c r="C2" s="11" t="s">
        <v>159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8</v>
      </c>
      <c r="I2" s="11" t="s">
        <v>9</v>
      </c>
      <c r="J2" s="11" t="s">
        <v>160</v>
      </c>
    </row>
    <row r="3" spans="1:10" x14ac:dyDescent="0.25">
      <c r="A3" s="22" t="s">
        <v>162</v>
      </c>
      <c r="B3" s="22"/>
    </row>
    <row r="4" spans="1:10" x14ac:dyDescent="0.25">
      <c r="B4" s="23" t="s">
        <v>163</v>
      </c>
      <c r="C4" s="21">
        <v>36752.644295302016</v>
      </c>
      <c r="D4" s="21">
        <v>109822.57718120805</v>
      </c>
      <c r="E4" s="21">
        <v>12561.677852348994</v>
      </c>
      <c r="F4" s="21">
        <v>11748.959731543624</v>
      </c>
      <c r="G4" s="21">
        <v>8071.6644295302012</v>
      </c>
      <c r="H4" s="21">
        <v>14.275167785234899</v>
      </c>
      <c r="I4" s="21">
        <v>189.20805369127515</v>
      </c>
      <c r="J4" s="21">
        <v>142408.36241610738</v>
      </c>
    </row>
    <row r="5" spans="1:10" x14ac:dyDescent="0.25">
      <c r="B5" s="23" t="s">
        <v>164</v>
      </c>
      <c r="C5" s="21">
        <v>8713</v>
      </c>
      <c r="D5" s="21">
        <v>37028</v>
      </c>
      <c r="E5" s="21">
        <v>17226</v>
      </c>
      <c r="F5" s="21">
        <v>5506</v>
      </c>
      <c r="G5" s="21">
        <v>2092</v>
      </c>
      <c r="H5" s="21">
        <v>1</v>
      </c>
      <c r="I5" s="21">
        <v>45</v>
      </c>
      <c r="J5" s="21">
        <v>56160</v>
      </c>
    </row>
    <row r="6" spans="1:10" x14ac:dyDescent="0.25">
      <c r="B6" s="23" t="s">
        <v>165</v>
      </c>
      <c r="C6" s="21">
        <v>5476144</v>
      </c>
      <c r="D6" s="21">
        <v>16363564</v>
      </c>
      <c r="E6" s="21">
        <v>1871690</v>
      </c>
      <c r="F6" s="21">
        <v>1750595</v>
      </c>
      <c r="G6" s="21">
        <v>1202678</v>
      </c>
      <c r="H6" s="21">
        <v>2127</v>
      </c>
      <c r="I6" s="21">
        <v>28192</v>
      </c>
      <c r="J6" s="21">
        <v>21218846</v>
      </c>
    </row>
    <row r="7" spans="1:10" x14ac:dyDescent="0.25">
      <c r="C7" s="21"/>
      <c r="D7" s="21"/>
      <c r="E7" s="21"/>
      <c r="F7" s="21"/>
      <c r="G7" s="21"/>
      <c r="H7" s="21"/>
      <c r="I7" s="21"/>
      <c r="J7" s="21"/>
    </row>
    <row r="8" spans="1:10" x14ac:dyDescent="0.25">
      <c r="A8" s="25" t="s">
        <v>166</v>
      </c>
      <c r="B8" s="25"/>
      <c r="C8" s="21"/>
      <c r="D8" s="21"/>
      <c r="E8" s="21"/>
      <c r="F8" s="21"/>
      <c r="G8" s="21"/>
      <c r="H8" s="21"/>
      <c r="I8" s="21"/>
      <c r="J8" s="21"/>
    </row>
    <row r="9" spans="1:10" x14ac:dyDescent="0.25">
      <c r="B9" s="23" t="s">
        <v>163</v>
      </c>
      <c r="C9" s="21">
        <v>263934.28571428574</v>
      </c>
      <c r="D9" s="21">
        <v>712190.14285714284</v>
      </c>
      <c r="E9" s="21">
        <v>26159.071428571428</v>
      </c>
      <c r="F9" s="21">
        <v>79094.428571428565</v>
      </c>
      <c r="G9" s="21">
        <v>58892.428571428572</v>
      </c>
      <c r="H9" s="21">
        <v>78.714285714285708</v>
      </c>
      <c r="I9" s="21">
        <v>1457.2857142857142</v>
      </c>
      <c r="J9" s="21">
        <v>877872.07142857148</v>
      </c>
    </row>
    <row r="10" spans="1:10" x14ac:dyDescent="0.25">
      <c r="B10" s="23" t="s">
        <v>164</v>
      </c>
      <c r="C10" s="21">
        <v>169148.5</v>
      </c>
      <c r="D10" s="21">
        <v>311958</v>
      </c>
      <c r="E10" s="21">
        <v>18948.5</v>
      </c>
      <c r="F10" s="21">
        <v>45455</v>
      </c>
      <c r="G10" s="21">
        <v>34449</v>
      </c>
      <c r="H10" s="21">
        <v>7.5</v>
      </c>
      <c r="I10" s="21">
        <v>586</v>
      </c>
      <c r="J10" s="21">
        <v>427147</v>
      </c>
    </row>
    <row r="11" spans="1:10" x14ac:dyDescent="0.25">
      <c r="B11" s="23" t="s">
        <v>165</v>
      </c>
      <c r="C11" s="21">
        <v>3695080</v>
      </c>
      <c r="D11" s="21">
        <v>9970662</v>
      </c>
      <c r="E11" s="21">
        <v>366227</v>
      </c>
      <c r="F11" s="21">
        <v>1107322</v>
      </c>
      <c r="G11" s="21">
        <v>824494</v>
      </c>
      <c r="H11" s="21">
        <v>1102</v>
      </c>
      <c r="I11" s="21">
        <v>20402</v>
      </c>
      <c r="J11" s="21">
        <v>12290209</v>
      </c>
    </row>
    <row r="12" spans="1:10" x14ac:dyDescent="0.25">
      <c r="C12" s="21"/>
      <c r="D12" s="21"/>
      <c r="E12" s="21"/>
      <c r="F12" s="21"/>
      <c r="G12" s="21"/>
      <c r="H12" s="21"/>
      <c r="I12" s="21"/>
      <c r="J12" s="21"/>
    </row>
    <row r="13" spans="1:10" x14ac:dyDescent="0.25">
      <c r="A13" s="25" t="s">
        <v>167</v>
      </c>
      <c r="B13" s="25"/>
      <c r="C13" s="21"/>
      <c r="D13" s="21"/>
      <c r="E13" s="21"/>
      <c r="F13" s="21"/>
      <c r="G13" s="21"/>
      <c r="H13" s="21"/>
      <c r="I13" s="21"/>
      <c r="J13" s="21"/>
    </row>
    <row r="14" spans="1:10" x14ac:dyDescent="0.25">
      <c r="B14" s="23" t="s">
        <v>163</v>
      </c>
      <c r="C14" s="21">
        <v>44657.722222222219</v>
      </c>
      <c r="D14" s="21">
        <v>120733.77777777778</v>
      </c>
      <c r="E14" s="21">
        <v>17785.277777777777</v>
      </c>
      <c r="F14" s="21">
        <v>10139.222222222223</v>
      </c>
      <c r="G14" s="21">
        <v>7868.166666666667</v>
      </c>
      <c r="H14" s="21">
        <v>28.277777777777779</v>
      </c>
      <c r="I14" s="21">
        <v>161.11111111111111</v>
      </c>
      <c r="J14" s="21">
        <v>156715.83333333334</v>
      </c>
    </row>
    <row r="15" spans="1:10" x14ac:dyDescent="0.25">
      <c r="B15" s="23" t="s">
        <v>164</v>
      </c>
      <c r="C15" s="21">
        <v>38499.5</v>
      </c>
      <c r="D15" s="21">
        <v>93988.5</v>
      </c>
      <c r="E15" s="21">
        <v>17452</v>
      </c>
      <c r="F15" s="21">
        <v>9400</v>
      </c>
      <c r="G15" s="21">
        <v>5875.5</v>
      </c>
      <c r="H15" s="21">
        <v>11.5</v>
      </c>
      <c r="I15" s="21">
        <v>150.5</v>
      </c>
      <c r="J15" s="21">
        <v>139429.5</v>
      </c>
    </row>
    <row r="16" spans="1:10" x14ac:dyDescent="0.25">
      <c r="B16" s="23" t="s">
        <v>165</v>
      </c>
      <c r="C16" s="21">
        <v>803839</v>
      </c>
      <c r="D16" s="21">
        <v>2173208</v>
      </c>
      <c r="E16" s="21">
        <v>320135</v>
      </c>
      <c r="F16" s="21">
        <v>182506</v>
      </c>
      <c r="G16" s="21">
        <v>141627</v>
      </c>
      <c r="H16" s="21">
        <v>509</v>
      </c>
      <c r="I16" s="21">
        <v>2900</v>
      </c>
      <c r="J16" s="21">
        <v>2820885</v>
      </c>
    </row>
    <row r="17" spans="1:10" x14ac:dyDescent="0.25"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25" t="s">
        <v>168</v>
      </c>
      <c r="B18" s="25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B19" s="23" t="s">
        <v>163</v>
      </c>
      <c r="C19" s="21">
        <v>21022.095238095237</v>
      </c>
      <c r="D19" s="21">
        <v>68705.28571428571</v>
      </c>
      <c r="E19" s="21">
        <v>15015.333333333334</v>
      </c>
      <c r="F19" s="21">
        <v>6836.1904761904761</v>
      </c>
      <c r="G19" s="21">
        <v>4256.666666666667</v>
      </c>
      <c r="H19" s="21">
        <v>4.8095238095238093</v>
      </c>
      <c r="I19" s="21">
        <v>84.666666666666671</v>
      </c>
      <c r="J19" s="21">
        <v>94902.952380952382</v>
      </c>
    </row>
    <row r="20" spans="1:10" x14ac:dyDescent="0.25">
      <c r="B20" s="23" t="s">
        <v>164</v>
      </c>
      <c r="C20" s="21">
        <v>20565</v>
      </c>
      <c r="D20" s="21">
        <v>71582</v>
      </c>
      <c r="E20" s="21">
        <v>17226</v>
      </c>
      <c r="F20" s="21">
        <v>5976</v>
      </c>
      <c r="G20" s="21">
        <v>3433</v>
      </c>
      <c r="H20" s="21">
        <v>1</v>
      </c>
      <c r="I20" s="21">
        <v>79</v>
      </c>
      <c r="J20" s="21">
        <v>91949</v>
      </c>
    </row>
    <row r="21" spans="1:10" x14ac:dyDescent="0.25">
      <c r="B21" s="23" t="s">
        <v>165</v>
      </c>
      <c r="C21" s="21">
        <v>441464</v>
      </c>
      <c r="D21" s="21">
        <v>1442811</v>
      </c>
      <c r="E21" s="21">
        <v>315322</v>
      </c>
      <c r="F21" s="21">
        <v>143560</v>
      </c>
      <c r="G21" s="21">
        <v>89390</v>
      </c>
      <c r="H21" s="21">
        <v>101</v>
      </c>
      <c r="I21" s="21">
        <v>1778</v>
      </c>
      <c r="J21" s="21">
        <v>1992962</v>
      </c>
    </row>
    <row r="22" spans="1:10" x14ac:dyDescent="0.25">
      <c r="C22" s="21"/>
      <c r="D22" s="21"/>
      <c r="E22" s="21"/>
      <c r="F22" s="21"/>
      <c r="G22" s="21"/>
      <c r="H22" s="21"/>
      <c r="I22" s="21"/>
      <c r="J22" s="21"/>
    </row>
    <row r="23" spans="1:10" x14ac:dyDescent="0.25">
      <c r="A23" s="25" t="s">
        <v>169</v>
      </c>
      <c r="B23" s="25"/>
      <c r="C23" s="21"/>
      <c r="D23" s="21"/>
      <c r="E23" s="21"/>
      <c r="F23" s="21"/>
      <c r="G23" s="21"/>
      <c r="H23" s="21"/>
      <c r="I23" s="21"/>
      <c r="J23" s="21"/>
    </row>
    <row r="24" spans="1:10" x14ac:dyDescent="0.25">
      <c r="B24" s="23" t="s">
        <v>163</v>
      </c>
      <c r="C24" s="21">
        <v>12103.21052631579</v>
      </c>
      <c r="D24" s="21">
        <v>48564.684210526313</v>
      </c>
      <c r="E24" s="21">
        <v>13004.263157894737</v>
      </c>
      <c r="F24" s="21">
        <v>4646.5263157894733</v>
      </c>
      <c r="G24" s="21">
        <v>2483.0526315789475</v>
      </c>
      <c r="H24" s="21">
        <v>3.7894736842105261</v>
      </c>
      <c r="I24" s="21">
        <v>52.157894736842103</v>
      </c>
      <c r="J24" s="21">
        <v>68754.473684210519</v>
      </c>
    </row>
    <row r="25" spans="1:10" x14ac:dyDescent="0.25">
      <c r="B25" s="23" t="s">
        <v>164</v>
      </c>
      <c r="C25" s="21">
        <v>11986</v>
      </c>
      <c r="D25" s="21">
        <v>41796</v>
      </c>
      <c r="E25" s="21">
        <v>17233</v>
      </c>
      <c r="F25" s="21">
        <v>5634</v>
      </c>
      <c r="G25" s="21">
        <v>2110</v>
      </c>
      <c r="H25" s="21">
        <v>1</v>
      </c>
      <c r="I25" s="21">
        <v>44</v>
      </c>
      <c r="J25" s="21">
        <v>63437</v>
      </c>
    </row>
    <row r="26" spans="1:10" x14ac:dyDescent="0.25">
      <c r="B26" s="23" t="s">
        <v>165</v>
      </c>
      <c r="C26" s="21">
        <v>229961</v>
      </c>
      <c r="D26" s="21">
        <v>922729</v>
      </c>
      <c r="E26" s="21">
        <v>247081</v>
      </c>
      <c r="F26" s="21">
        <v>88284</v>
      </c>
      <c r="G26" s="21">
        <v>47178</v>
      </c>
      <c r="H26" s="21">
        <v>72</v>
      </c>
      <c r="I26" s="21">
        <v>991</v>
      </c>
      <c r="J26" s="21">
        <v>1306335</v>
      </c>
    </row>
    <row r="27" spans="1:10" x14ac:dyDescent="0.25">
      <c r="C27" s="21"/>
      <c r="D27" s="21"/>
      <c r="E27" s="21"/>
      <c r="F27" s="21"/>
      <c r="G27" s="21"/>
      <c r="H27" s="21"/>
      <c r="I27" s="21"/>
      <c r="J27" s="21"/>
    </row>
    <row r="28" spans="1:10" x14ac:dyDescent="0.25">
      <c r="A28" s="25" t="s">
        <v>170</v>
      </c>
      <c r="B28" s="25"/>
      <c r="C28" s="21"/>
      <c r="D28" s="21"/>
      <c r="E28" s="21"/>
      <c r="F28" s="21"/>
      <c r="G28" s="21"/>
      <c r="H28" s="21"/>
      <c r="I28" s="21"/>
      <c r="J28" s="21"/>
    </row>
    <row r="29" spans="1:10" x14ac:dyDescent="0.25">
      <c r="B29" s="23" t="s">
        <v>163</v>
      </c>
      <c r="C29" s="21">
        <v>7576.3</v>
      </c>
      <c r="D29" s="21">
        <v>31748.65</v>
      </c>
      <c r="E29" s="21">
        <v>9579.9500000000007</v>
      </c>
      <c r="F29" s="21">
        <v>4075.5</v>
      </c>
      <c r="G29" s="21">
        <v>1709.3</v>
      </c>
      <c r="H29" s="21">
        <v>10.1</v>
      </c>
      <c r="I29" s="21">
        <v>40.700000000000003</v>
      </c>
      <c r="J29" s="21">
        <v>47164.2</v>
      </c>
    </row>
    <row r="30" spans="1:10" x14ac:dyDescent="0.25">
      <c r="B30" s="23" t="s">
        <v>164</v>
      </c>
      <c r="C30" s="21">
        <v>7548</v>
      </c>
      <c r="D30" s="21">
        <v>29757</v>
      </c>
      <c r="E30" s="21">
        <v>10813.5</v>
      </c>
      <c r="F30" s="21">
        <v>4976</v>
      </c>
      <c r="G30" s="21">
        <v>1092.5</v>
      </c>
      <c r="H30" s="21">
        <v>1</v>
      </c>
      <c r="I30" s="21">
        <v>31</v>
      </c>
      <c r="J30" s="21">
        <v>51366</v>
      </c>
    </row>
    <row r="31" spans="1:10" x14ac:dyDescent="0.25">
      <c r="B31" s="23" t="s">
        <v>165</v>
      </c>
      <c r="C31" s="21">
        <v>151526</v>
      </c>
      <c r="D31" s="21">
        <v>634973</v>
      </c>
      <c r="E31" s="21">
        <v>191599</v>
      </c>
      <c r="F31" s="21">
        <v>81510</v>
      </c>
      <c r="G31" s="21">
        <v>34186</v>
      </c>
      <c r="H31" s="21">
        <v>202</v>
      </c>
      <c r="I31" s="21">
        <v>814</v>
      </c>
      <c r="J31" s="21">
        <v>943284</v>
      </c>
    </row>
    <row r="32" spans="1:10" x14ac:dyDescent="0.25">
      <c r="C32" s="21"/>
      <c r="D32" s="21"/>
      <c r="E32" s="21"/>
      <c r="F32" s="21"/>
      <c r="G32" s="21"/>
      <c r="H32" s="21"/>
      <c r="I32" s="21"/>
      <c r="J32" s="21"/>
    </row>
    <row r="33" spans="1:10" x14ac:dyDescent="0.25">
      <c r="A33" s="25" t="s">
        <v>171</v>
      </c>
      <c r="B33" s="25"/>
      <c r="C33" s="21"/>
      <c r="D33" s="21"/>
      <c r="E33" s="21"/>
      <c r="F33" s="21"/>
      <c r="G33" s="21"/>
      <c r="H33" s="21"/>
      <c r="I33" s="21"/>
      <c r="J33" s="21"/>
    </row>
    <row r="34" spans="1:10" x14ac:dyDescent="0.25">
      <c r="B34" s="23" t="s">
        <v>163</v>
      </c>
      <c r="C34" s="21">
        <v>4480.666666666667</v>
      </c>
      <c r="D34" s="21">
        <v>28250.904761904763</v>
      </c>
      <c r="E34" s="21">
        <v>12936.666666666666</v>
      </c>
      <c r="F34" s="21">
        <v>4572.0952380952385</v>
      </c>
      <c r="G34" s="21">
        <v>1711.7142857142858</v>
      </c>
      <c r="H34" s="21">
        <v>5.7619047619047619</v>
      </c>
      <c r="I34" s="21">
        <v>42.80952380952381</v>
      </c>
      <c r="J34" s="21">
        <v>47519.952380952382</v>
      </c>
    </row>
    <row r="35" spans="1:10" x14ac:dyDescent="0.25">
      <c r="B35" s="23" t="s">
        <v>164</v>
      </c>
      <c r="C35" s="21">
        <v>4542</v>
      </c>
      <c r="D35" s="21">
        <v>27159</v>
      </c>
      <c r="E35" s="21">
        <v>17253</v>
      </c>
      <c r="F35" s="21">
        <v>5365</v>
      </c>
      <c r="G35" s="21">
        <v>1483</v>
      </c>
      <c r="H35" s="21">
        <v>1</v>
      </c>
      <c r="I35" s="21">
        <v>42</v>
      </c>
      <c r="J35" s="21">
        <v>50238</v>
      </c>
    </row>
    <row r="36" spans="1:10" x14ac:dyDescent="0.25">
      <c r="B36" s="23" t="s">
        <v>165</v>
      </c>
      <c r="C36" s="21">
        <v>94094</v>
      </c>
      <c r="D36" s="21">
        <v>593269</v>
      </c>
      <c r="E36" s="21">
        <v>271670</v>
      </c>
      <c r="F36" s="21">
        <v>96014</v>
      </c>
      <c r="G36" s="21">
        <v>35946</v>
      </c>
      <c r="H36" s="21">
        <v>121</v>
      </c>
      <c r="I36" s="21">
        <v>899</v>
      </c>
      <c r="J36" s="21">
        <v>997919</v>
      </c>
    </row>
    <row r="37" spans="1:10" x14ac:dyDescent="0.25">
      <c r="C37" s="21"/>
      <c r="D37" s="21"/>
      <c r="E37" s="21"/>
      <c r="F37" s="21"/>
      <c r="G37" s="21"/>
      <c r="H37" s="21"/>
      <c r="I37" s="21"/>
      <c r="J37" s="21"/>
    </row>
    <row r="38" spans="1:10" x14ac:dyDescent="0.25">
      <c r="A38" s="25" t="s">
        <v>172</v>
      </c>
      <c r="B38" s="25"/>
      <c r="C38" s="21"/>
      <c r="D38" s="21"/>
      <c r="E38" s="21"/>
      <c r="F38" s="21"/>
      <c r="G38" s="21"/>
      <c r="H38" s="21"/>
      <c r="I38" s="21"/>
      <c r="J38" s="21"/>
    </row>
    <row r="39" spans="1:10" x14ac:dyDescent="0.25">
      <c r="B39" s="23" t="s">
        <v>163</v>
      </c>
      <c r="C39" s="21">
        <v>2167.0526315789475</v>
      </c>
      <c r="D39" s="21">
        <v>19686.78947368421</v>
      </c>
      <c r="E39" s="21">
        <v>7473.7894736842109</v>
      </c>
      <c r="F39" s="21">
        <v>2296</v>
      </c>
      <c r="G39" s="21">
        <v>897.73684210526312</v>
      </c>
      <c r="H39" s="21">
        <v>0.68421052631578949</v>
      </c>
      <c r="I39" s="21">
        <v>15.263157894736842</v>
      </c>
      <c r="J39" s="21">
        <v>30370.263157894737</v>
      </c>
    </row>
    <row r="40" spans="1:10" x14ac:dyDescent="0.25">
      <c r="B40" s="23" t="s">
        <v>164</v>
      </c>
      <c r="C40" s="21">
        <v>2171</v>
      </c>
      <c r="D40" s="21">
        <v>18891</v>
      </c>
      <c r="E40" s="21">
        <v>0</v>
      </c>
      <c r="F40" s="21">
        <v>520</v>
      </c>
      <c r="G40" s="21">
        <v>800</v>
      </c>
      <c r="H40" s="21">
        <v>1</v>
      </c>
      <c r="I40" s="21">
        <v>12</v>
      </c>
      <c r="J40" s="21">
        <v>21984</v>
      </c>
    </row>
    <row r="41" spans="1:10" x14ac:dyDescent="0.25">
      <c r="B41" s="23" t="s">
        <v>165</v>
      </c>
      <c r="C41" s="21">
        <v>41174</v>
      </c>
      <c r="D41" s="21">
        <v>374049</v>
      </c>
      <c r="E41" s="21">
        <v>142002</v>
      </c>
      <c r="F41" s="21">
        <v>43624</v>
      </c>
      <c r="G41" s="21">
        <v>17057</v>
      </c>
      <c r="H41" s="21">
        <v>13</v>
      </c>
      <c r="I41" s="21">
        <v>290</v>
      </c>
      <c r="J41" s="21">
        <v>577035</v>
      </c>
    </row>
    <row r="42" spans="1:10" x14ac:dyDescent="0.25">
      <c r="C42" s="21"/>
      <c r="D42" s="21"/>
      <c r="E42" s="21"/>
      <c r="F42" s="21"/>
      <c r="G42" s="21"/>
      <c r="H42" s="21"/>
      <c r="I42" s="21"/>
      <c r="J42" s="21"/>
    </row>
    <row r="43" spans="1:10" x14ac:dyDescent="0.25">
      <c r="A43" s="25" t="s">
        <v>173</v>
      </c>
      <c r="B43" s="25"/>
      <c r="C43" s="21"/>
      <c r="D43" s="21"/>
      <c r="E43" s="21"/>
      <c r="F43" s="21"/>
      <c r="G43" s="21"/>
      <c r="H43" s="21"/>
      <c r="I43" s="21"/>
      <c r="J43" s="21"/>
    </row>
    <row r="44" spans="1:10" x14ac:dyDescent="0.25">
      <c r="B44" s="23" t="s">
        <v>163</v>
      </c>
      <c r="C44" s="21">
        <v>1118</v>
      </c>
      <c r="D44" s="21">
        <v>14815.470588235294</v>
      </c>
      <c r="E44" s="21">
        <v>1038.4705882352941</v>
      </c>
      <c r="F44" s="21">
        <v>457.35294117647061</v>
      </c>
      <c r="G44" s="21">
        <v>752.94117647058829</v>
      </c>
      <c r="H44" s="21">
        <v>0.41176470588235292</v>
      </c>
      <c r="I44" s="21">
        <v>6.9411764705882355</v>
      </c>
      <c r="J44" s="21">
        <v>17071.588235294119</v>
      </c>
    </row>
    <row r="45" spans="1:10" x14ac:dyDescent="0.25">
      <c r="B45" s="23" t="s">
        <v>164</v>
      </c>
      <c r="C45" s="21">
        <v>1127</v>
      </c>
      <c r="D45" s="21">
        <v>13527</v>
      </c>
      <c r="E45" s="21">
        <v>0</v>
      </c>
      <c r="F45" s="21">
        <v>170</v>
      </c>
      <c r="G45" s="21">
        <v>450</v>
      </c>
      <c r="H45" s="21">
        <v>0</v>
      </c>
      <c r="I45" s="21">
        <v>2</v>
      </c>
      <c r="J45" s="21">
        <v>14230</v>
      </c>
    </row>
    <row r="46" spans="1:10" x14ac:dyDescent="0.25">
      <c r="B46" s="23" t="s">
        <v>165</v>
      </c>
      <c r="C46" s="21">
        <v>19006</v>
      </c>
      <c r="D46" s="21">
        <v>251863</v>
      </c>
      <c r="E46" s="21">
        <v>17654</v>
      </c>
      <c r="F46" s="21">
        <v>7775</v>
      </c>
      <c r="G46" s="21">
        <v>12800</v>
      </c>
      <c r="H46" s="21">
        <v>7</v>
      </c>
      <c r="I46" s="21">
        <v>118</v>
      </c>
      <c r="J46" s="21">
        <v>290217</v>
      </c>
    </row>
  </sheetData>
  <mergeCells count="11">
    <mergeCell ref="A2:B2"/>
    <mergeCell ref="A1:B1"/>
    <mergeCell ref="D1:J1"/>
    <mergeCell ref="A8:B8"/>
    <mergeCell ref="A38:B38"/>
    <mergeCell ref="A43:B43"/>
    <mergeCell ref="A13:B13"/>
    <mergeCell ref="A18:B18"/>
    <mergeCell ref="A23:B23"/>
    <mergeCell ref="A28:B28"/>
    <mergeCell ref="A33:B33"/>
  </mergeCells>
  <pageMargins left="0.25" right="0.25" top="0.75" bottom="0.75" header="0.3" footer="0.3"/>
  <pageSetup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Collection</vt:lpstr>
      <vt:lpstr>Collection by Pop Group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Dennis, Andrea</cp:lastModifiedBy>
  <dcterms:created xsi:type="dcterms:W3CDTF">2016-03-29T18:35:55Z</dcterms:created>
  <dcterms:modified xsi:type="dcterms:W3CDTF">2016-05-23T18:16:22Z</dcterms:modified>
</cp:coreProperties>
</file>