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library\Library Development\Statistics\Statistics 2017\Online Postings\"/>
    </mc:Choice>
  </mc:AlternateContent>
  <bookViews>
    <workbookView xWindow="0" yWindow="0" windowWidth="19200" windowHeight="10860"/>
  </bookViews>
  <sheets>
    <sheet name="Income" sheetId="1" r:id="rId1"/>
    <sheet name="Income by Pop Group" sheetId="2" r:id="rId2"/>
  </sheets>
  <calcPr calcId="162913"/>
</workbook>
</file>

<file path=xl/calcChain.xml><?xml version="1.0" encoding="utf-8"?>
<calcChain xmlns="http://schemas.openxmlformats.org/spreadsheetml/2006/main">
  <c r="K36" i="2" l="1"/>
  <c r="J36" i="2"/>
  <c r="I36" i="2"/>
  <c r="H36" i="2"/>
  <c r="G36" i="2"/>
  <c r="F36" i="2"/>
  <c r="E36" i="2"/>
  <c r="D36" i="2"/>
  <c r="C36" i="2"/>
</calcChain>
</file>

<file path=xl/sharedStrings.xml><?xml version="1.0" encoding="utf-8"?>
<sst xmlns="http://schemas.openxmlformats.org/spreadsheetml/2006/main" count="363" uniqueCount="191">
  <si>
    <t>Library</t>
  </si>
  <si>
    <t>LSA Pop.</t>
  </si>
  <si>
    <t>Collected Tax Rate</t>
  </si>
  <si>
    <t>Voted Tax Rate</t>
  </si>
  <si>
    <t>Local Tax Income</t>
  </si>
  <si>
    <t>Other Local Income</t>
  </si>
  <si>
    <t>State Income</t>
  </si>
  <si>
    <t>Total Income</t>
  </si>
  <si>
    <t>Legal Basis Code</t>
  </si>
  <si>
    <t>Adair County Public Library</t>
  </si>
  <si>
    <t>Advance Community Library</t>
  </si>
  <si>
    <t>Albany Carnegie Public Library</t>
  </si>
  <si>
    <t>Appleton City Library</t>
  </si>
  <si>
    <t>Atchison County Library</t>
  </si>
  <si>
    <t>Barry-Lawrence Regional Library</t>
  </si>
  <si>
    <t>Barton County Library</t>
  </si>
  <si>
    <t>Bernie Public Library</t>
  </si>
  <si>
    <t>Bethany Public Library</t>
  </si>
  <si>
    <t>Bloomfield Public Library</t>
  </si>
  <si>
    <t>Bollinger County Library</t>
  </si>
  <si>
    <t>Bonne Terre Memorial Library</t>
  </si>
  <si>
    <t>Boonslick Regional Library</t>
  </si>
  <si>
    <t>Bowling Green Public Library</t>
  </si>
  <si>
    <t>Brentwood Public Library</t>
  </si>
  <si>
    <t>Brookfield Public Library</t>
  </si>
  <si>
    <t>Caldwell County Library</t>
  </si>
  <si>
    <t>Camden County Library</t>
  </si>
  <si>
    <t>Cameron Public Library</t>
  </si>
  <si>
    <t>Canton Public Library</t>
  </si>
  <si>
    <t>Cape Girardeau Public Library</t>
  </si>
  <si>
    <t>Carnegie (Shelbina) Public Library</t>
  </si>
  <si>
    <t>Carrollton Public Library</t>
  </si>
  <si>
    <t>Carter County Library</t>
  </si>
  <si>
    <t>Carthage Public Library</t>
  </si>
  <si>
    <t>Caruthersville Public Library</t>
  </si>
  <si>
    <t>Cass County Public Library</t>
  </si>
  <si>
    <t>Cedar County Library District</t>
  </si>
  <si>
    <t>Centralia Public Library</t>
  </si>
  <si>
    <t>Chaffee Public Library</t>
  </si>
  <si>
    <t>Christian County Library</t>
  </si>
  <si>
    <t>Clarence Public Library</t>
  </si>
  <si>
    <t>Conran Memorial Library</t>
  </si>
  <si>
    <t>Crystal City Public Library</t>
  </si>
  <si>
    <t>Dade County Library</t>
  </si>
  <si>
    <t>Dallas County Library</t>
  </si>
  <si>
    <t>Daniel Boone Regional Library</t>
  </si>
  <si>
    <t>Daviess County Library</t>
  </si>
  <si>
    <t>De Soto Public Library</t>
  </si>
  <si>
    <t>Desloge Public Library</t>
  </si>
  <si>
    <t>Doniphan-Ripley County Library District</t>
  </si>
  <si>
    <t>Douglas County Public Library</t>
  </si>
  <si>
    <t>Dulany Memorial Library</t>
  </si>
  <si>
    <t>Dunklin County Library</t>
  </si>
  <si>
    <t>Farmington Public Library</t>
  </si>
  <si>
    <t>Ferguson Municipal Public Library</t>
  </si>
  <si>
    <t>Festus Public Library</t>
  </si>
  <si>
    <t>Gentry County Library</t>
  </si>
  <si>
    <t>Grundy County-Jewett Norris Library</t>
  </si>
  <si>
    <t>Hamilton Public Library</t>
  </si>
  <si>
    <t>Hannibal Free Public Library</t>
  </si>
  <si>
    <t>Heartland Regional Library System</t>
  </si>
  <si>
    <t>Henry County Library</t>
  </si>
  <si>
    <t>Hickory County Library</t>
  </si>
  <si>
    <t>Howard County Public Library</t>
  </si>
  <si>
    <t>James Memorial Library</t>
  </si>
  <si>
    <t>Jefferson County Library</t>
  </si>
  <si>
    <t>Joplin Public Library</t>
  </si>
  <si>
    <t>Kansas City Public Library</t>
  </si>
  <si>
    <t>Keller Public Library of Dexter</t>
  </si>
  <si>
    <t>Kirkwood Public Library</t>
  </si>
  <si>
    <t>LaPlata Public Library</t>
  </si>
  <si>
    <t>Lebanon-Laclede County Library</t>
  </si>
  <si>
    <t>Lewis Library of Glasgow</t>
  </si>
  <si>
    <t>Lilbourn Memorial Library</t>
  </si>
  <si>
    <t>Little Dixie Regional Libraries</t>
  </si>
  <si>
    <t>Livingston County Library</t>
  </si>
  <si>
    <t>Lockwood Public Library</t>
  </si>
  <si>
    <t>Louisiana Public Library</t>
  </si>
  <si>
    <t>Macon Public Library</t>
  </si>
  <si>
    <t>Maplewood Public Library</t>
  </si>
  <si>
    <t>Marceline Carnegie Library</t>
  </si>
  <si>
    <t>Marion County Library District</t>
  </si>
  <si>
    <t>Marshall Public Library</t>
  </si>
  <si>
    <t>Maryville Public Library</t>
  </si>
  <si>
    <t>McDonald County Library</t>
  </si>
  <si>
    <t>Mercer County Library</t>
  </si>
  <si>
    <t>Mexico-Audrain County Library District</t>
  </si>
  <si>
    <t>Mississippi County Library District</t>
  </si>
  <si>
    <t>Missouri River Regional Library</t>
  </si>
  <si>
    <t>Monroe City Public Library</t>
  </si>
  <si>
    <t>Montgomery City Public Library</t>
  </si>
  <si>
    <t>Morgan County Library</t>
  </si>
  <si>
    <t>Mound City Public Library</t>
  </si>
  <si>
    <t>Mountain View Public Library</t>
  </si>
  <si>
    <t>Neosho Newton County Library</t>
  </si>
  <si>
    <t>Nevada Public Library</t>
  </si>
  <si>
    <t>New Madrid County Library</t>
  </si>
  <si>
    <t>Norborne Public Library</t>
  </si>
  <si>
    <t>North Kansas City Public Library</t>
  </si>
  <si>
    <t>Northeast Missouri Library Service</t>
  </si>
  <si>
    <t>Oregon County Library District</t>
  </si>
  <si>
    <t>Oregon Public Library</t>
  </si>
  <si>
    <t>Ozark Regional Library</t>
  </si>
  <si>
    <t>Park Hills Public Library</t>
  </si>
  <si>
    <t>Piedmont Public Library</t>
  </si>
  <si>
    <t>Polk County Library</t>
  </si>
  <si>
    <t>Poplar Bluff Public Library</t>
  </si>
  <si>
    <t>Pulaski County Library</t>
  </si>
  <si>
    <t>Putnam County Public Library</t>
  </si>
  <si>
    <t>Puxico Public Library</t>
  </si>
  <si>
    <t>Ralls County Library</t>
  </si>
  <si>
    <t>Ray County Public Library</t>
  </si>
  <si>
    <t>Reynolds County Library District</t>
  </si>
  <si>
    <t>Rich Hill Memorial Library</t>
  </si>
  <si>
    <t>Richmond Heights Memorial Library</t>
  </si>
  <si>
    <t>Riverside Regional Library</t>
  </si>
  <si>
    <t>Robertson Memorial Library</t>
  </si>
  <si>
    <t>Rock Hill Public Library</t>
  </si>
  <si>
    <t>Rolla Public Library</t>
  </si>
  <si>
    <t>Rolling Hills Consolidated</t>
  </si>
  <si>
    <t>Saint Charles City-County Library District</t>
  </si>
  <si>
    <t>Saint Clair County Library</t>
  </si>
  <si>
    <t>Saint Louis County Library</t>
  </si>
  <si>
    <t>Saint Louis Public Library</t>
  </si>
  <si>
    <t>Salem Public Library</t>
  </si>
  <si>
    <t>Sarcoxie Public Library</t>
  </si>
  <si>
    <t>Scenic Regional Library</t>
  </si>
  <si>
    <t>Schuyler County Library</t>
  </si>
  <si>
    <t>Scotland County Memorial Library</t>
  </si>
  <si>
    <t>Sedalia Public Library</t>
  </si>
  <si>
    <t>Seymour Community Library</t>
  </si>
  <si>
    <t>Sikeston Public Library</t>
  </si>
  <si>
    <t>Slater Public Library</t>
  </si>
  <si>
    <t>Springfield-Greene County Library District</t>
  </si>
  <si>
    <t>Steele Public Library</t>
  </si>
  <si>
    <t>Stone County Library</t>
  </si>
  <si>
    <t>Sullivan County Public Library</t>
  </si>
  <si>
    <t>Sweet Springs Public Library</t>
  </si>
  <si>
    <t>Texas County Library</t>
  </si>
  <si>
    <t>Trails Regional Library</t>
  </si>
  <si>
    <t>University City Public Library</t>
  </si>
  <si>
    <t>Valley Park Community Library</t>
  </si>
  <si>
    <t>Washington County Library</t>
  </si>
  <si>
    <t>Washington Public Library</t>
  </si>
  <si>
    <t>Webb City Public Library</t>
  </si>
  <si>
    <t>Webster County Library</t>
  </si>
  <si>
    <t>Wellsville Public Library</t>
  </si>
  <si>
    <t>West Plains Public Library</t>
  </si>
  <si>
    <t>Willow Springs Public Library</t>
  </si>
  <si>
    <t>Winona Public Library</t>
  </si>
  <si>
    <t>Worth County Library</t>
  </si>
  <si>
    <t>Wright County Library</t>
  </si>
  <si>
    <t>Assessed 
Valuation</t>
  </si>
  <si>
    <t>LSTA/
Federal</t>
  </si>
  <si>
    <t>LD</t>
  </si>
  <si>
    <t>CI</t>
  </si>
  <si>
    <t>OT</t>
  </si>
  <si>
    <t>Operating Revenue Variables</t>
  </si>
  <si>
    <t>Population Group</t>
  </si>
  <si>
    <t>2010 LSA
Population</t>
  </si>
  <si>
    <t>Collected
Tax Rate</t>
  </si>
  <si>
    <t>Voted
Tax
Rate</t>
  </si>
  <si>
    <t>Local 
Income</t>
  </si>
  <si>
    <t>State
Income</t>
  </si>
  <si>
    <t>LSTA/
Income</t>
  </si>
  <si>
    <t>Total
Income</t>
  </si>
  <si>
    <t>Average</t>
  </si>
  <si>
    <t>Median</t>
  </si>
  <si>
    <t>Total</t>
  </si>
  <si>
    <t>9,500-14,999 (N=19)</t>
  </si>
  <si>
    <t>30,000-74,999 (N=18)</t>
  </si>
  <si>
    <t>75,000 and Over (N=14)</t>
  </si>
  <si>
    <t>3,000-5,999 (N=21)</t>
  </si>
  <si>
    <t>Under 1,499 (N=17)</t>
  </si>
  <si>
    <t>Other
Local
Income</t>
  </si>
  <si>
    <t>Mid-Continent Public Library</t>
  </si>
  <si>
    <t>Library Income</t>
  </si>
  <si>
    <t>Webster Groves Public Library</t>
  </si>
  <si>
    <t>Saint Joseph Public Library</t>
  </si>
  <si>
    <t>6,000-9,499 (N=19)</t>
  </si>
  <si>
    <t>Missouri State Library: FY17 PLS</t>
  </si>
  <si>
    <t>Adrian Community Library</t>
  </si>
  <si>
    <t>Sainte Genevieve County Library</t>
  </si>
  <si>
    <t>Missouri (N=150)</t>
  </si>
  <si>
    <t>FY 2017</t>
  </si>
  <si>
    <t>15,000-29,999 (N=22)</t>
  </si>
  <si>
    <t>1,500-2,999 (N=20)</t>
  </si>
  <si>
    <t>Jessie E. McCully Memorial Library*</t>
  </si>
  <si>
    <t xml:space="preserve">Moniteau County Library** </t>
  </si>
  <si>
    <t>*Jessie E. McCully Memorial Library did not report for the FY17 PLS</t>
  </si>
  <si>
    <t>**Moniteau County Library figures do not include Price James Memorial Library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</si>
</sst>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_(* #,##0_);_(* \(#,##0\);_(* &quot;-&quot;??_);_(@_)"/>
    <numFmt numFmtId="167" formatCode="&quot;$&quot;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1">
    <xf numFmtId="0" fontId="0" fillId="0" borderId="0" xfId="0"/>
    <xf numFmtId="0" fontId="2" fillId="0" borderId="0" xfId="2"/>
    <xf numFmtId="166" fontId="0" fillId="0" borderId="0" xfId="1" applyNumberFormat="1" applyFont="1"/>
    <xf numFmtId="0" fontId="0" fillId="0" borderId="0" xfId="0" applyFont="1"/>
    <xf numFmtId="165" fontId="0" fillId="0" borderId="0" xfId="0" applyNumberFormat="1" applyFont="1"/>
    <xf numFmtId="164" fontId="0" fillId="0" borderId="0" xfId="0" applyNumberFormat="1" applyFont="1"/>
    <xf numFmtId="166" fontId="4" fillId="0" borderId="0" xfId="1" applyNumberFormat="1" applyFont="1"/>
    <xf numFmtId="165" fontId="4" fillId="0" borderId="0" xfId="2" applyNumberFormat="1" applyFont="1"/>
    <xf numFmtId="164" fontId="4" fillId="0" borderId="0" xfId="2" applyNumberFormat="1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2" xfId="0" applyFont="1" applyBorder="1"/>
    <xf numFmtId="0" fontId="3" fillId="0" borderId="0" xfId="0" applyFont="1" applyAlignment="1">
      <alignment vertical="center" wrapText="1"/>
    </xf>
    <xf numFmtId="165" fontId="0" fillId="0" borderId="0" xfId="0" applyNumberFormat="1"/>
    <xf numFmtId="166" fontId="1" fillId="0" borderId="0" xfId="1" applyNumberFormat="1" applyFont="1"/>
    <xf numFmtId="164" fontId="0" fillId="0" borderId="0" xfId="0" applyNumberFormat="1"/>
    <xf numFmtId="166" fontId="0" fillId="0" borderId="0" xfId="0" applyNumberFormat="1"/>
    <xf numFmtId="0" fontId="3" fillId="0" borderId="2" xfId="0" applyFont="1" applyBorder="1" applyAlignment="1">
      <alignment wrapText="1"/>
    </xf>
    <xf numFmtId="0" fontId="0" fillId="0" borderId="0" xfId="0" applyAlignment="1"/>
    <xf numFmtId="3" fontId="0" fillId="0" borderId="0" xfId="0" applyNumberFormat="1"/>
    <xf numFmtId="3" fontId="0" fillId="0" borderId="0" xfId="0" applyNumberFormat="1" applyAlignment="1"/>
    <xf numFmtId="1" fontId="0" fillId="0" borderId="0" xfId="0" applyNumberFormat="1"/>
    <xf numFmtId="164" fontId="0" fillId="0" borderId="0" xfId="0" applyNumberFormat="1" applyAlignment="1"/>
    <xf numFmtId="167" fontId="0" fillId="0" borderId="0" xfId="0" applyNumberFormat="1"/>
    <xf numFmtId="165" fontId="0" fillId="0" borderId="0" xfId="0" applyNumberFormat="1" applyAlignment="1"/>
    <xf numFmtId="44" fontId="0" fillId="0" borderId="0" xfId="0" applyNumberFormat="1"/>
    <xf numFmtId="164" fontId="1" fillId="0" borderId="0" xfId="1" applyNumberFormat="1" applyFont="1"/>
    <xf numFmtId="164" fontId="0" fillId="0" borderId="0" xfId="1" applyNumberFormat="1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lef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5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2" sqref="A2"/>
    </sheetView>
  </sheetViews>
  <sheetFormatPr defaultRowHeight="15" x14ac:dyDescent="0.25"/>
  <cols>
    <col min="1" max="1" width="28.5703125" customWidth="1"/>
    <col min="2" max="2" width="9.7109375" customWidth="1"/>
    <col min="3" max="3" width="14.85546875" bestFit="1" customWidth="1"/>
    <col min="6" max="6" width="13.5703125" customWidth="1"/>
    <col min="7" max="7" width="11" bestFit="1" customWidth="1"/>
    <col min="8" max="9" width="8.5703125" bestFit="1" customWidth="1"/>
    <col min="10" max="10" width="12.42578125" bestFit="1" customWidth="1"/>
    <col min="11" max="11" width="7.28515625" customWidth="1"/>
  </cols>
  <sheetData>
    <row r="1" spans="1:11" x14ac:dyDescent="0.25">
      <c r="A1" s="9" t="s">
        <v>180</v>
      </c>
      <c r="B1" s="28" t="s">
        <v>176</v>
      </c>
      <c r="C1" s="28"/>
      <c r="D1" s="28"/>
      <c r="E1" s="28"/>
      <c r="F1" s="28"/>
      <c r="G1" s="28"/>
      <c r="H1" s="28"/>
      <c r="I1" s="28"/>
      <c r="J1" s="28"/>
      <c r="K1" s="28"/>
    </row>
    <row r="2" spans="1:11" ht="45" x14ac:dyDescent="0.25">
      <c r="A2" s="12" t="s">
        <v>0</v>
      </c>
      <c r="B2" s="12" t="s">
        <v>1</v>
      </c>
      <c r="C2" s="12" t="s">
        <v>152</v>
      </c>
      <c r="D2" s="12" t="s">
        <v>3</v>
      </c>
      <c r="E2" s="12" t="s">
        <v>2</v>
      </c>
      <c r="F2" s="12" t="s">
        <v>4</v>
      </c>
      <c r="G2" s="12" t="s">
        <v>5</v>
      </c>
      <c r="H2" s="12" t="s">
        <v>6</v>
      </c>
      <c r="I2" s="12" t="s">
        <v>153</v>
      </c>
      <c r="J2" s="12" t="s">
        <v>7</v>
      </c>
      <c r="K2" s="12" t="s">
        <v>8</v>
      </c>
    </row>
    <row r="3" spans="1:11" x14ac:dyDescent="0.25">
      <c r="A3" t="s">
        <v>9</v>
      </c>
      <c r="B3" s="19">
        <v>25607</v>
      </c>
      <c r="C3" s="15">
        <v>283389471</v>
      </c>
      <c r="D3" s="13">
        <v>0.15</v>
      </c>
      <c r="E3" s="13">
        <v>0.15</v>
      </c>
      <c r="F3" s="15">
        <v>393231</v>
      </c>
      <c r="G3" s="15">
        <v>42350</v>
      </c>
      <c r="H3" s="15">
        <v>9418</v>
      </c>
      <c r="I3" s="15">
        <v>5510</v>
      </c>
      <c r="J3" s="15">
        <v>450509</v>
      </c>
      <c r="K3" t="s">
        <v>154</v>
      </c>
    </row>
    <row r="4" spans="1:11" x14ac:dyDescent="0.25">
      <c r="A4" t="s">
        <v>181</v>
      </c>
      <c r="B4" s="19">
        <v>1677</v>
      </c>
      <c r="C4" s="15">
        <v>13131364</v>
      </c>
      <c r="D4" s="13">
        <v>0.2</v>
      </c>
      <c r="E4" s="13">
        <v>0.2011</v>
      </c>
      <c r="F4" s="15">
        <v>24244</v>
      </c>
      <c r="G4" s="15">
        <v>8341</v>
      </c>
      <c r="H4" s="15">
        <v>1451</v>
      </c>
      <c r="I4" s="23">
        <v>0</v>
      </c>
      <c r="J4" s="15">
        <v>34036</v>
      </c>
      <c r="K4" t="s">
        <v>154</v>
      </c>
    </row>
    <row r="5" spans="1:11" x14ac:dyDescent="0.25">
      <c r="A5" t="s">
        <v>10</v>
      </c>
      <c r="B5" s="19">
        <v>1347</v>
      </c>
      <c r="C5" s="15">
        <v>13051681</v>
      </c>
      <c r="D5" s="23">
        <v>0</v>
      </c>
      <c r="E5" s="23">
        <v>0</v>
      </c>
      <c r="F5" s="15">
        <v>13052</v>
      </c>
      <c r="G5" s="15">
        <v>1000</v>
      </c>
      <c r="H5" s="15">
        <v>1354</v>
      </c>
      <c r="I5" s="23">
        <v>0</v>
      </c>
      <c r="J5" s="15">
        <v>15406</v>
      </c>
      <c r="K5" t="s">
        <v>155</v>
      </c>
    </row>
    <row r="6" spans="1:11" x14ac:dyDescent="0.25">
      <c r="A6" t="s">
        <v>11</v>
      </c>
      <c r="B6" s="19">
        <v>1730</v>
      </c>
      <c r="C6" s="15">
        <v>16511297</v>
      </c>
      <c r="D6" s="13">
        <v>0.61</v>
      </c>
      <c r="E6" s="13">
        <v>0.61</v>
      </c>
      <c r="F6" s="15">
        <v>124521</v>
      </c>
      <c r="G6" s="15">
        <v>3191</v>
      </c>
      <c r="H6" s="15">
        <v>1665</v>
      </c>
      <c r="I6" s="15">
        <v>10136</v>
      </c>
      <c r="J6" s="15">
        <v>139513</v>
      </c>
      <c r="K6" t="s">
        <v>154</v>
      </c>
    </row>
    <row r="7" spans="1:11" x14ac:dyDescent="0.25">
      <c r="A7" t="s">
        <v>12</v>
      </c>
      <c r="B7" s="19">
        <v>1127</v>
      </c>
      <c r="C7" s="15">
        <v>8364008</v>
      </c>
      <c r="D7" s="13">
        <v>0.25</v>
      </c>
      <c r="E7" s="13">
        <v>0.2</v>
      </c>
      <c r="F7" s="15">
        <v>14703</v>
      </c>
      <c r="G7" s="15">
        <v>5365</v>
      </c>
      <c r="H7" s="15">
        <v>1378</v>
      </c>
      <c r="I7" s="23">
        <v>0</v>
      </c>
      <c r="J7" s="15">
        <v>21446</v>
      </c>
      <c r="K7" t="s">
        <v>154</v>
      </c>
    </row>
    <row r="8" spans="1:11" x14ac:dyDescent="0.25">
      <c r="A8" t="s">
        <v>13</v>
      </c>
      <c r="B8" s="19">
        <v>5685</v>
      </c>
      <c r="C8" s="15">
        <v>133999140</v>
      </c>
      <c r="D8" s="13">
        <v>0.3</v>
      </c>
      <c r="E8" s="13">
        <v>0.29320000000000002</v>
      </c>
      <c r="F8" s="15">
        <v>399318</v>
      </c>
      <c r="G8" s="15">
        <v>7691</v>
      </c>
      <c r="H8" s="15">
        <v>4807</v>
      </c>
      <c r="I8" s="23">
        <v>0</v>
      </c>
      <c r="J8" s="15">
        <v>411816</v>
      </c>
      <c r="K8" t="s">
        <v>154</v>
      </c>
    </row>
    <row r="9" spans="1:11" x14ac:dyDescent="0.25">
      <c r="A9" t="s">
        <v>14</v>
      </c>
      <c r="B9" s="19">
        <v>74231</v>
      </c>
      <c r="C9" s="15">
        <v>929540791</v>
      </c>
      <c r="D9" s="13">
        <v>0.15</v>
      </c>
      <c r="E9" s="13">
        <v>0.15</v>
      </c>
      <c r="F9" s="15">
        <v>1432549</v>
      </c>
      <c r="G9" s="15">
        <v>123842</v>
      </c>
      <c r="H9" s="15">
        <v>23535</v>
      </c>
      <c r="I9" s="15">
        <v>40018</v>
      </c>
      <c r="J9" s="15">
        <v>1619944</v>
      </c>
      <c r="K9" t="s">
        <v>154</v>
      </c>
    </row>
    <row r="10" spans="1:11" x14ac:dyDescent="0.25">
      <c r="A10" t="s">
        <v>15</v>
      </c>
      <c r="B10" s="19">
        <v>12402</v>
      </c>
      <c r="C10" s="15">
        <v>182557608</v>
      </c>
      <c r="D10" s="13">
        <v>0.15</v>
      </c>
      <c r="E10" s="13">
        <v>0.1552</v>
      </c>
      <c r="F10" s="15">
        <v>282381</v>
      </c>
      <c r="G10" s="15">
        <v>60799</v>
      </c>
      <c r="H10" s="15">
        <v>5725</v>
      </c>
      <c r="I10" s="15">
        <v>21274</v>
      </c>
      <c r="J10" s="15">
        <v>370179</v>
      </c>
      <c r="K10" t="s">
        <v>154</v>
      </c>
    </row>
    <row r="11" spans="1:11" x14ac:dyDescent="0.25">
      <c r="A11" t="s">
        <v>16</v>
      </c>
      <c r="B11" s="19">
        <v>1958</v>
      </c>
      <c r="C11" s="15">
        <v>14093245</v>
      </c>
      <c r="D11" s="23">
        <v>0</v>
      </c>
      <c r="E11" s="23">
        <v>0</v>
      </c>
      <c r="F11" s="15">
        <v>42815</v>
      </c>
      <c r="G11" s="15">
        <v>1868</v>
      </c>
      <c r="H11" s="15">
        <v>1569</v>
      </c>
      <c r="I11" s="23">
        <v>0</v>
      </c>
      <c r="J11" s="15">
        <v>46252</v>
      </c>
      <c r="K11" t="s">
        <v>155</v>
      </c>
    </row>
    <row r="12" spans="1:11" x14ac:dyDescent="0.25">
      <c r="A12" t="s">
        <v>17</v>
      </c>
      <c r="B12" s="19">
        <v>3292</v>
      </c>
      <c r="C12" s="15">
        <v>29887991</v>
      </c>
      <c r="D12" s="23">
        <v>0</v>
      </c>
      <c r="E12" s="23">
        <v>0</v>
      </c>
      <c r="F12" s="15">
        <v>67365</v>
      </c>
      <c r="G12" s="15">
        <v>23014</v>
      </c>
      <c r="H12" s="15">
        <v>2085</v>
      </c>
      <c r="I12" s="23">
        <v>0</v>
      </c>
      <c r="J12" s="15">
        <v>92464</v>
      </c>
      <c r="K12" t="s">
        <v>155</v>
      </c>
    </row>
    <row r="13" spans="1:11" x14ac:dyDescent="0.25">
      <c r="A13" t="s">
        <v>18</v>
      </c>
      <c r="B13" s="19">
        <v>1933</v>
      </c>
      <c r="C13" s="15">
        <v>12664153</v>
      </c>
      <c r="D13" s="13">
        <v>0.17</v>
      </c>
      <c r="E13" s="13">
        <v>0.15540000000000001</v>
      </c>
      <c r="F13" s="15">
        <v>45586</v>
      </c>
      <c r="G13" s="23">
        <v>0</v>
      </c>
      <c r="H13" s="15">
        <v>1555</v>
      </c>
      <c r="I13" s="23">
        <v>0</v>
      </c>
      <c r="J13" s="15">
        <v>47141</v>
      </c>
      <c r="K13" t="s">
        <v>155</v>
      </c>
    </row>
    <row r="14" spans="1:11" x14ac:dyDescent="0.25">
      <c r="A14" t="s">
        <v>19</v>
      </c>
      <c r="B14" s="19">
        <v>12363</v>
      </c>
      <c r="C14" s="15">
        <v>128315648</v>
      </c>
      <c r="D14" s="13">
        <v>0.1</v>
      </c>
      <c r="E14" s="13">
        <v>0.1</v>
      </c>
      <c r="F14" s="15">
        <v>139379</v>
      </c>
      <c r="G14" s="15">
        <v>10979</v>
      </c>
      <c r="H14" s="15">
        <v>4438</v>
      </c>
      <c r="I14" s="15">
        <v>5169</v>
      </c>
      <c r="J14" s="15">
        <v>159965</v>
      </c>
      <c r="K14" t="s">
        <v>154</v>
      </c>
    </row>
    <row r="15" spans="1:11" x14ac:dyDescent="0.25">
      <c r="A15" t="s">
        <v>20</v>
      </c>
      <c r="B15" s="19">
        <v>6864</v>
      </c>
      <c r="C15" s="15">
        <v>36215460</v>
      </c>
      <c r="D15" s="23">
        <v>0</v>
      </c>
      <c r="E15" s="23">
        <v>0</v>
      </c>
      <c r="F15" s="15">
        <v>179326</v>
      </c>
      <c r="G15" s="15">
        <v>4370</v>
      </c>
      <c r="H15" s="15">
        <v>2546</v>
      </c>
      <c r="I15" s="23">
        <v>0</v>
      </c>
      <c r="J15" s="15">
        <v>186242</v>
      </c>
      <c r="K15" t="s">
        <v>155</v>
      </c>
    </row>
    <row r="16" spans="1:11" x14ac:dyDescent="0.25">
      <c r="A16" t="s">
        <v>21</v>
      </c>
      <c r="B16" s="19">
        <v>58748</v>
      </c>
      <c r="C16" s="15">
        <v>870220398</v>
      </c>
      <c r="D16" s="13">
        <v>0.15</v>
      </c>
      <c r="E16" s="13">
        <v>0.1399</v>
      </c>
      <c r="F16" s="15">
        <v>1241040</v>
      </c>
      <c r="G16" s="15">
        <v>102631</v>
      </c>
      <c r="H16" s="15">
        <v>18241</v>
      </c>
      <c r="I16" s="15">
        <v>18257</v>
      </c>
      <c r="J16" s="15">
        <v>1380169</v>
      </c>
      <c r="K16" t="s">
        <v>154</v>
      </c>
    </row>
    <row r="17" spans="1:11" x14ac:dyDescent="0.25">
      <c r="A17" t="s">
        <v>22</v>
      </c>
      <c r="B17" s="19">
        <v>5334</v>
      </c>
      <c r="C17" s="15">
        <v>42717062</v>
      </c>
      <c r="D17" s="13">
        <v>0.2</v>
      </c>
      <c r="E17" s="13">
        <v>0.191</v>
      </c>
      <c r="F17" s="15">
        <v>91980</v>
      </c>
      <c r="G17" s="15">
        <v>59347</v>
      </c>
      <c r="H17" s="15">
        <v>2373</v>
      </c>
      <c r="I17" s="15">
        <v>969</v>
      </c>
      <c r="J17" s="15">
        <v>154669</v>
      </c>
      <c r="K17" t="s">
        <v>154</v>
      </c>
    </row>
    <row r="18" spans="1:11" x14ac:dyDescent="0.25">
      <c r="A18" t="s">
        <v>23</v>
      </c>
      <c r="B18" s="19">
        <v>8055</v>
      </c>
      <c r="C18" s="15">
        <v>282009606</v>
      </c>
      <c r="D18" s="13">
        <v>0.3</v>
      </c>
      <c r="E18" s="13">
        <v>0.309</v>
      </c>
      <c r="F18" s="15">
        <v>757533</v>
      </c>
      <c r="G18" s="15">
        <v>15258</v>
      </c>
      <c r="H18" s="15">
        <v>4754</v>
      </c>
      <c r="I18" s="15">
        <v>10551</v>
      </c>
      <c r="J18" s="15">
        <v>788096</v>
      </c>
      <c r="K18" t="s">
        <v>154</v>
      </c>
    </row>
    <row r="19" spans="1:11" x14ac:dyDescent="0.25">
      <c r="A19" t="s">
        <v>24</v>
      </c>
      <c r="B19" s="19">
        <v>4542</v>
      </c>
      <c r="C19" s="15">
        <v>39368758</v>
      </c>
      <c r="D19" s="13">
        <v>0.38</v>
      </c>
      <c r="E19" s="13">
        <v>0.36859999999999998</v>
      </c>
      <c r="F19" s="15">
        <v>151898</v>
      </c>
      <c r="G19" s="15">
        <v>9033</v>
      </c>
      <c r="H19" s="15">
        <v>2577</v>
      </c>
      <c r="I19" s="15">
        <v>6487</v>
      </c>
      <c r="J19" s="15">
        <v>169995</v>
      </c>
      <c r="K19" t="s">
        <v>154</v>
      </c>
    </row>
    <row r="20" spans="1:11" x14ac:dyDescent="0.25">
      <c r="A20" t="s">
        <v>25</v>
      </c>
      <c r="B20" s="19">
        <v>7232</v>
      </c>
      <c r="C20" s="15">
        <v>129630373</v>
      </c>
      <c r="D20" s="13">
        <v>0.12</v>
      </c>
      <c r="E20" s="13">
        <v>0.1182</v>
      </c>
      <c r="F20" s="15">
        <v>153223</v>
      </c>
      <c r="G20" s="23">
        <v>0</v>
      </c>
      <c r="H20" s="15">
        <v>2867</v>
      </c>
      <c r="I20" s="15">
        <v>2452</v>
      </c>
      <c r="J20" s="15">
        <v>158542</v>
      </c>
      <c r="K20" t="s">
        <v>154</v>
      </c>
    </row>
    <row r="21" spans="1:11" x14ac:dyDescent="0.25">
      <c r="A21" t="s">
        <v>26</v>
      </c>
      <c r="B21" s="19">
        <v>44002</v>
      </c>
      <c r="C21" s="15">
        <v>1640892746</v>
      </c>
      <c r="D21" s="13">
        <v>0.2</v>
      </c>
      <c r="E21" s="13">
        <v>9.4E-2</v>
      </c>
      <c r="F21" s="15">
        <v>1304788</v>
      </c>
      <c r="G21" s="15">
        <v>34544</v>
      </c>
      <c r="H21" s="15">
        <v>15176</v>
      </c>
      <c r="I21" s="15">
        <v>9738</v>
      </c>
      <c r="J21" s="15">
        <v>1364246</v>
      </c>
      <c r="K21" t="s">
        <v>154</v>
      </c>
    </row>
    <row r="22" spans="1:11" x14ac:dyDescent="0.25">
      <c r="A22" t="s">
        <v>27</v>
      </c>
      <c r="B22" s="19">
        <v>9933</v>
      </c>
      <c r="C22" s="15">
        <v>69146420</v>
      </c>
      <c r="D22" s="13">
        <v>0.25</v>
      </c>
      <c r="E22" s="13">
        <v>0.17580000000000001</v>
      </c>
      <c r="F22" s="15">
        <v>149675</v>
      </c>
      <c r="G22" s="15">
        <v>11317</v>
      </c>
      <c r="H22" s="15">
        <v>3034</v>
      </c>
      <c r="I22" s="15">
        <v>18811</v>
      </c>
      <c r="J22" s="15">
        <v>182837</v>
      </c>
      <c r="K22" t="s">
        <v>154</v>
      </c>
    </row>
    <row r="23" spans="1:11" x14ac:dyDescent="0.25">
      <c r="A23" t="s">
        <v>28</v>
      </c>
      <c r="B23" s="19">
        <v>2377</v>
      </c>
      <c r="C23" s="15">
        <v>22186669</v>
      </c>
      <c r="D23" s="13">
        <v>0.25</v>
      </c>
      <c r="E23" s="13">
        <v>0.2334</v>
      </c>
      <c r="F23" s="15">
        <v>54120</v>
      </c>
      <c r="G23" s="15">
        <v>9594</v>
      </c>
      <c r="H23" s="15">
        <v>1563</v>
      </c>
      <c r="I23" s="23">
        <v>0</v>
      </c>
      <c r="J23" s="15">
        <v>65277</v>
      </c>
      <c r="K23" t="s">
        <v>154</v>
      </c>
    </row>
    <row r="24" spans="1:11" x14ac:dyDescent="0.25">
      <c r="A24" t="s">
        <v>29</v>
      </c>
      <c r="B24" s="19">
        <v>35549</v>
      </c>
      <c r="C24" s="15">
        <v>531782960</v>
      </c>
      <c r="D24" s="13">
        <v>0.2</v>
      </c>
      <c r="E24" s="13">
        <v>0.1641</v>
      </c>
      <c r="F24" s="15">
        <v>915046</v>
      </c>
      <c r="G24" s="15">
        <v>102339</v>
      </c>
      <c r="H24" s="15">
        <v>8903</v>
      </c>
      <c r="I24" s="15">
        <v>40438</v>
      </c>
      <c r="J24" s="15">
        <v>1066726</v>
      </c>
      <c r="K24" t="s">
        <v>154</v>
      </c>
    </row>
    <row r="25" spans="1:11" x14ac:dyDescent="0.25">
      <c r="A25" t="s">
        <v>30</v>
      </c>
      <c r="B25" s="19">
        <v>1704</v>
      </c>
      <c r="C25" s="15">
        <v>12047204</v>
      </c>
      <c r="D25" s="13">
        <v>0.25</v>
      </c>
      <c r="E25" s="13">
        <v>0.25</v>
      </c>
      <c r="F25" s="15">
        <v>62531</v>
      </c>
      <c r="G25" s="15">
        <v>33234</v>
      </c>
      <c r="H25" s="15">
        <v>1781</v>
      </c>
      <c r="I25" s="15">
        <v>15337</v>
      </c>
      <c r="J25" s="15">
        <v>112883</v>
      </c>
      <c r="K25" t="s">
        <v>154</v>
      </c>
    </row>
    <row r="26" spans="1:11" x14ac:dyDescent="0.25">
      <c r="A26" t="s">
        <v>31</v>
      </c>
      <c r="B26" s="19">
        <v>3784</v>
      </c>
      <c r="C26" s="15">
        <v>37164310</v>
      </c>
      <c r="D26" s="13">
        <v>0.35</v>
      </c>
      <c r="E26" s="13">
        <v>0.312</v>
      </c>
      <c r="F26" s="15">
        <v>130505</v>
      </c>
      <c r="G26" s="15">
        <v>51972</v>
      </c>
      <c r="H26" s="15">
        <v>2478</v>
      </c>
      <c r="I26" s="15">
        <v>16528</v>
      </c>
      <c r="J26" s="15">
        <v>201483</v>
      </c>
      <c r="K26" t="s">
        <v>154</v>
      </c>
    </row>
    <row r="27" spans="1:11" x14ac:dyDescent="0.25">
      <c r="A27" t="s">
        <v>32</v>
      </c>
      <c r="B27" s="19">
        <v>6265</v>
      </c>
      <c r="C27" s="15">
        <v>64546360</v>
      </c>
      <c r="D27" s="13">
        <v>0.2</v>
      </c>
      <c r="E27" s="13">
        <v>0.18310000000000001</v>
      </c>
      <c r="F27" s="15">
        <v>115802</v>
      </c>
      <c r="G27" s="15">
        <v>914</v>
      </c>
      <c r="H27" s="15">
        <v>4953</v>
      </c>
      <c r="I27" s="15">
        <v>31138</v>
      </c>
      <c r="J27" s="15">
        <v>152807</v>
      </c>
      <c r="K27" t="s">
        <v>154</v>
      </c>
    </row>
    <row r="28" spans="1:11" x14ac:dyDescent="0.25">
      <c r="A28" t="s">
        <v>33</v>
      </c>
      <c r="B28" s="19">
        <v>14378</v>
      </c>
      <c r="C28" s="15">
        <v>119432073</v>
      </c>
      <c r="D28" s="13">
        <v>0.26</v>
      </c>
      <c r="E28" s="13">
        <v>0.17649999999999999</v>
      </c>
      <c r="F28" s="15">
        <v>742993</v>
      </c>
      <c r="G28" s="15">
        <v>86201</v>
      </c>
      <c r="H28" s="15">
        <v>4206</v>
      </c>
      <c r="I28" s="15">
        <v>35142</v>
      </c>
      <c r="J28" s="15">
        <v>868542</v>
      </c>
      <c r="K28" t="s">
        <v>154</v>
      </c>
    </row>
    <row r="29" spans="1:11" x14ac:dyDescent="0.25">
      <c r="A29" t="s">
        <v>34</v>
      </c>
      <c r="B29" s="19">
        <v>6168</v>
      </c>
      <c r="C29" s="15">
        <v>43730288</v>
      </c>
      <c r="D29" s="13">
        <v>0.1</v>
      </c>
      <c r="E29" s="13">
        <v>9.6000000000000002E-2</v>
      </c>
      <c r="F29" s="15">
        <v>147372</v>
      </c>
      <c r="G29" s="15">
        <v>26661</v>
      </c>
      <c r="H29" s="15">
        <v>2597</v>
      </c>
      <c r="I29" s="15">
        <v>8096</v>
      </c>
      <c r="J29" s="15">
        <v>184726</v>
      </c>
      <c r="K29" t="s">
        <v>154</v>
      </c>
    </row>
    <row r="30" spans="1:11" x14ac:dyDescent="0.25">
      <c r="A30" t="s">
        <v>35</v>
      </c>
      <c r="B30" s="19">
        <v>99478</v>
      </c>
      <c r="C30" s="15">
        <v>1461966104</v>
      </c>
      <c r="D30" s="13">
        <v>0.2</v>
      </c>
      <c r="E30" s="13">
        <v>0.14949999999999999</v>
      </c>
      <c r="F30" s="15">
        <v>2241266</v>
      </c>
      <c r="G30" s="15">
        <v>69528</v>
      </c>
      <c r="H30" s="15">
        <v>29164</v>
      </c>
      <c r="I30" s="15">
        <v>4110</v>
      </c>
      <c r="J30" s="15">
        <v>2344068</v>
      </c>
      <c r="K30" t="s">
        <v>154</v>
      </c>
    </row>
    <row r="31" spans="1:11" x14ac:dyDescent="0.25">
      <c r="A31" s="18" t="s">
        <v>36</v>
      </c>
      <c r="B31" s="20">
        <v>13982</v>
      </c>
      <c r="C31" s="22">
        <v>175511855</v>
      </c>
      <c r="D31" s="24">
        <v>0.1</v>
      </c>
      <c r="E31" s="24">
        <v>8.0799999999999997E-2</v>
      </c>
      <c r="F31" s="22">
        <v>142230</v>
      </c>
      <c r="G31" s="22">
        <v>13980</v>
      </c>
      <c r="H31" s="22">
        <v>6230</v>
      </c>
      <c r="I31" s="22">
        <v>3081</v>
      </c>
      <c r="J31" s="22">
        <v>165521</v>
      </c>
      <c r="K31" s="18" t="s">
        <v>154</v>
      </c>
    </row>
    <row r="32" spans="1:11" x14ac:dyDescent="0.25">
      <c r="A32" t="s">
        <v>37</v>
      </c>
      <c r="B32" s="19">
        <v>3784</v>
      </c>
      <c r="C32" s="15">
        <v>47569030</v>
      </c>
      <c r="D32" s="13">
        <v>0.55000000000000004</v>
      </c>
      <c r="E32" s="13">
        <v>0.55000000000000004</v>
      </c>
      <c r="F32" s="15">
        <v>302419</v>
      </c>
      <c r="G32" s="15">
        <v>7708</v>
      </c>
      <c r="H32" s="15">
        <v>2738</v>
      </c>
      <c r="I32" s="15">
        <v>6765</v>
      </c>
      <c r="J32" s="15">
        <v>319630</v>
      </c>
      <c r="K32" t="s">
        <v>154</v>
      </c>
    </row>
    <row r="33" spans="1:11" x14ac:dyDescent="0.25">
      <c r="A33" t="s">
        <v>38</v>
      </c>
      <c r="B33" s="19">
        <v>2955</v>
      </c>
      <c r="C33" s="15">
        <v>19215564</v>
      </c>
      <c r="D33" s="13">
        <v>0.2</v>
      </c>
      <c r="E33" s="13">
        <v>0.1797</v>
      </c>
      <c r="F33" s="15">
        <v>57669</v>
      </c>
      <c r="G33" s="15">
        <v>2384</v>
      </c>
      <c r="H33" s="15">
        <v>1960</v>
      </c>
      <c r="I33" s="23">
        <v>0</v>
      </c>
      <c r="J33" s="15">
        <v>62013</v>
      </c>
      <c r="K33" t="s">
        <v>154</v>
      </c>
    </row>
    <row r="34" spans="1:11" x14ac:dyDescent="0.25">
      <c r="A34" t="s">
        <v>39</v>
      </c>
      <c r="B34" s="19">
        <v>77422</v>
      </c>
      <c r="C34" s="15">
        <v>1192388418</v>
      </c>
      <c r="D34" s="13">
        <v>0.2</v>
      </c>
      <c r="E34" s="13">
        <v>8.8700000000000001E-2</v>
      </c>
      <c r="F34" s="15">
        <v>1032068</v>
      </c>
      <c r="G34" s="15">
        <v>5648</v>
      </c>
      <c r="H34" s="15">
        <v>19101</v>
      </c>
      <c r="I34" s="15">
        <v>31511</v>
      </c>
      <c r="J34" s="15">
        <v>1088328</v>
      </c>
      <c r="K34" t="s">
        <v>154</v>
      </c>
    </row>
    <row r="35" spans="1:11" x14ac:dyDescent="0.25">
      <c r="A35" t="s">
        <v>40</v>
      </c>
      <c r="B35" s="21">
        <v>813</v>
      </c>
      <c r="C35" s="15">
        <v>5258853</v>
      </c>
      <c r="D35" s="13">
        <v>0.1</v>
      </c>
      <c r="E35" s="13">
        <v>0.1</v>
      </c>
      <c r="F35" s="15">
        <v>4661</v>
      </c>
      <c r="G35" s="15">
        <v>227</v>
      </c>
      <c r="H35" s="15">
        <v>1307</v>
      </c>
      <c r="I35" s="23">
        <v>0</v>
      </c>
      <c r="J35" s="15">
        <v>6195</v>
      </c>
      <c r="K35" t="s">
        <v>154</v>
      </c>
    </row>
    <row r="36" spans="1:11" x14ac:dyDescent="0.25">
      <c r="A36" t="s">
        <v>41</v>
      </c>
      <c r="B36" s="19">
        <v>2939</v>
      </c>
      <c r="C36" s="15">
        <v>20384781</v>
      </c>
      <c r="D36" s="13">
        <v>0.2117</v>
      </c>
      <c r="E36" s="13">
        <v>0.2117</v>
      </c>
      <c r="F36" s="15">
        <v>43155</v>
      </c>
      <c r="G36" s="15">
        <v>1736</v>
      </c>
      <c r="H36" s="15">
        <v>1576</v>
      </c>
      <c r="I36" s="23">
        <v>0</v>
      </c>
      <c r="J36" s="15">
        <v>46467</v>
      </c>
      <c r="K36" t="s">
        <v>154</v>
      </c>
    </row>
    <row r="37" spans="1:11" x14ac:dyDescent="0.25">
      <c r="A37" t="s">
        <v>42</v>
      </c>
      <c r="B37" s="19">
        <v>4855</v>
      </c>
      <c r="C37" s="15">
        <v>76635340</v>
      </c>
      <c r="D37" s="13">
        <v>0.14000000000000001</v>
      </c>
      <c r="E37" s="13">
        <v>0.1356</v>
      </c>
      <c r="F37" s="15">
        <v>106358</v>
      </c>
      <c r="G37" s="15">
        <v>7905</v>
      </c>
      <c r="H37" s="15">
        <v>2538</v>
      </c>
      <c r="I37" s="23">
        <v>0</v>
      </c>
      <c r="J37" s="15">
        <v>116801</v>
      </c>
      <c r="K37" t="s">
        <v>154</v>
      </c>
    </row>
    <row r="38" spans="1:11" x14ac:dyDescent="0.25">
      <c r="A38" t="s">
        <v>43</v>
      </c>
      <c r="B38" s="19">
        <v>6960</v>
      </c>
      <c r="C38" s="15">
        <v>109632484</v>
      </c>
      <c r="D38" s="13">
        <v>0.1</v>
      </c>
      <c r="E38" s="13">
        <v>9.2899999999999996E-2</v>
      </c>
      <c r="F38" s="15">
        <v>94525</v>
      </c>
      <c r="G38" s="15">
        <v>4892</v>
      </c>
      <c r="H38" s="15">
        <v>3751</v>
      </c>
      <c r="I38" s="15">
        <v>2558</v>
      </c>
      <c r="J38" s="15">
        <v>105726</v>
      </c>
      <c r="K38" t="s">
        <v>154</v>
      </c>
    </row>
    <row r="39" spans="1:11" x14ac:dyDescent="0.25">
      <c r="A39" t="s">
        <v>44</v>
      </c>
      <c r="B39" s="19">
        <v>16777</v>
      </c>
      <c r="C39" s="15">
        <v>163714000</v>
      </c>
      <c r="D39" s="13">
        <v>0.1</v>
      </c>
      <c r="E39" s="13">
        <v>9.9599999999999994E-2</v>
      </c>
      <c r="F39" s="15">
        <v>167146</v>
      </c>
      <c r="G39" s="15">
        <v>11158</v>
      </c>
      <c r="H39" s="15">
        <v>6936</v>
      </c>
      <c r="I39" s="23">
        <v>0</v>
      </c>
      <c r="J39" s="15">
        <v>185240</v>
      </c>
      <c r="K39" t="s">
        <v>154</v>
      </c>
    </row>
    <row r="40" spans="1:11" x14ac:dyDescent="0.25">
      <c r="A40" t="s">
        <v>45</v>
      </c>
      <c r="B40" s="19">
        <v>203190</v>
      </c>
      <c r="C40" s="15">
        <v>786474020</v>
      </c>
      <c r="D40" s="13">
        <v>0.32</v>
      </c>
      <c r="E40" s="13">
        <v>0.31140000000000001</v>
      </c>
      <c r="F40" s="15">
        <v>9988868</v>
      </c>
      <c r="G40" s="15">
        <v>548977</v>
      </c>
      <c r="H40" s="15">
        <v>81878</v>
      </c>
      <c r="I40" s="15">
        <v>18774</v>
      </c>
      <c r="J40" s="15">
        <v>10638497</v>
      </c>
      <c r="K40" t="s">
        <v>154</v>
      </c>
    </row>
    <row r="41" spans="1:11" x14ac:dyDescent="0.25">
      <c r="A41" t="s">
        <v>46</v>
      </c>
      <c r="B41" s="19">
        <v>8433</v>
      </c>
      <c r="C41" s="15">
        <v>130983714</v>
      </c>
      <c r="D41" s="13">
        <v>0.2</v>
      </c>
      <c r="E41" s="13">
        <v>0.18290000000000001</v>
      </c>
      <c r="F41" s="15">
        <v>223833</v>
      </c>
      <c r="G41" s="15">
        <v>10754</v>
      </c>
      <c r="H41" s="15">
        <v>4060</v>
      </c>
      <c r="I41" s="15">
        <v>4891</v>
      </c>
      <c r="J41" s="15">
        <v>243538</v>
      </c>
      <c r="K41" t="s">
        <v>154</v>
      </c>
    </row>
    <row r="42" spans="1:11" x14ac:dyDescent="0.25">
      <c r="A42" t="s">
        <v>47</v>
      </c>
      <c r="B42" s="19">
        <v>6400</v>
      </c>
      <c r="C42" s="15">
        <v>66815637</v>
      </c>
      <c r="D42" s="13">
        <v>0.2</v>
      </c>
      <c r="E42" s="13">
        <v>0.2</v>
      </c>
      <c r="F42" s="15">
        <v>168742</v>
      </c>
      <c r="G42" s="15">
        <v>32120</v>
      </c>
      <c r="H42" s="15">
        <v>2818</v>
      </c>
      <c r="I42" s="15">
        <v>18428</v>
      </c>
      <c r="J42" s="15">
        <v>222108</v>
      </c>
      <c r="K42" t="s">
        <v>154</v>
      </c>
    </row>
    <row r="43" spans="1:11" x14ac:dyDescent="0.25">
      <c r="A43" t="s">
        <v>48</v>
      </c>
      <c r="B43" s="19">
        <v>5054</v>
      </c>
      <c r="C43" s="15">
        <v>38480544</v>
      </c>
      <c r="D43" s="13">
        <v>0.88500000000000001</v>
      </c>
      <c r="E43" s="13">
        <v>0.42159999999999997</v>
      </c>
      <c r="F43" s="15">
        <v>65677</v>
      </c>
      <c r="G43" s="23">
        <v>0</v>
      </c>
      <c r="H43" s="15">
        <v>2249</v>
      </c>
      <c r="I43" s="23">
        <v>0</v>
      </c>
      <c r="J43" s="15">
        <v>67926</v>
      </c>
      <c r="K43" t="s">
        <v>155</v>
      </c>
    </row>
    <row r="44" spans="1:11" x14ac:dyDescent="0.25">
      <c r="A44" t="s">
        <v>49</v>
      </c>
      <c r="B44" s="19">
        <v>14100</v>
      </c>
      <c r="C44" s="15">
        <v>98425509</v>
      </c>
      <c r="D44" s="13">
        <v>0.2</v>
      </c>
      <c r="E44" s="13">
        <v>0.1721</v>
      </c>
      <c r="F44" s="15">
        <v>174966</v>
      </c>
      <c r="G44" s="15">
        <v>29462</v>
      </c>
      <c r="H44" s="15">
        <v>6959</v>
      </c>
      <c r="I44" s="15">
        <v>26026</v>
      </c>
      <c r="J44" s="15">
        <v>237413</v>
      </c>
      <c r="K44" t="s">
        <v>154</v>
      </c>
    </row>
    <row r="45" spans="1:11" x14ac:dyDescent="0.25">
      <c r="A45" t="s">
        <v>50</v>
      </c>
      <c r="B45" s="19">
        <v>13684</v>
      </c>
      <c r="C45" s="15">
        <v>138948548</v>
      </c>
      <c r="D45" s="13">
        <v>0.1</v>
      </c>
      <c r="E45" s="13">
        <v>8.5500000000000007E-2</v>
      </c>
      <c r="F45" s="15">
        <v>116995</v>
      </c>
      <c r="G45" s="15">
        <v>30034</v>
      </c>
      <c r="H45" s="15">
        <v>6101</v>
      </c>
      <c r="I45" s="15">
        <v>354</v>
      </c>
      <c r="J45" s="15">
        <v>153484</v>
      </c>
      <c r="K45" t="s">
        <v>154</v>
      </c>
    </row>
    <row r="46" spans="1:11" x14ac:dyDescent="0.25">
      <c r="A46" t="s">
        <v>51</v>
      </c>
      <c r="B46" s="19">
        <v>1618</v>
      </c>
      <c r="C46" s="15">
        <v>15548924</v>
      </c>
      <c r="D46" s="13">
        <v>0.1</v>
      </c>
      <c r="E46" s="13">
        <v>0.1</v>
      </c>
      <c r="F46" s="15">
        <v>41887</v>
      </c>
      <c r="G46" s="15">
        <v>15295</v>
      </c>
      <c r="H46" s="15">
        <v>1593</v>
      </c>
      <c r="I46" s="15">
        <v>3490</v>
      </c>
      <c r="J46" s="15">
        <v>62265</v>
      </c>
      <c r="K46" t="s">
        <v>155</v>
      </c>
    </row>
    <row r="47" spans="1:11" x14ac:dyDescent="0.25">
      <c r="A47" t="s">
        <v>52</v>
      </c>
      <c r="B47" s="19">
        <v>31953</v>
      </c>
      <c r="C47" s="15">
        <v>308254930</v>
      </c>
      <c r="D47" s="13">
        <v>0.25</v>
      </c>
      <c r="E47" s="13">
        <v>0.25</v>
      </c>
      <c r="F47" s="15">
        <v>794565</v>
      </c>
      <c r="G47" s="15">
        <v>74054</v>
      </c>
      <c r="H47" s="15">
        <v>15637</v>
      </c>
      <c r="I47" s="23">
        <v>0</v>
      </c>
      <c r="J47" s="15">
        <v>884256</v>
      </c>
      <c r="K47" t="s">
        <v>154</v>
      </c>
    </row>
    <row r="48" spans="1:11" x14ac:dyDescent="0.25">
      <c r="A48" t="s">
        <v>53</v>
      </c>
      <c r="B48" s="19">
        <v>16240</v>
      </c>
      <c r="C48" s="15">
        <v>214794252</v>
      </c>
      <c r="D48" s="23">
        <v>0</v>
      </c>
      <c r="E48" s="23">
        <v>0</v>
      </c>
      <c r="F48" s="15">
        <v>384682</v>
      </c>
      <c r="G48" s="23">
        <v>0</v>
      </c>
      <c r="H48" s="15">
        <v>4121</v>
      </c>
      <c r="I48" s="23">
        <v>0</v>
      </c>
      <c r="J48" s="15">
        <v>388803</v>
      </c>
      <c r="K48" t="s">
        <v>155</v>
      </c>
    </row>
    <row r="49" spans="1:11" x14ac:dyDescent="0.25">
      <c r="A49" t="s">
        <v>54</v>
      </c>
      <c r="B49" s="19">
        <v>21203</v>
      </c>
      <c r="C49" s="15">
        <v>171017891</v>
      </c>
      <c r="D49" s="13">
        <v>0.22</v>
      </c>
      <c r="E49" s="13">
        <v>0.22</v>
      </c>
      <c r="F49" s="15">
        <v>386842</v>
      </c>
      <c r="G49" s="15">
        <v>98837</v>
      </c>
      <c r="H49" s="15">
        <v>5180</v>
      </c>
      <c r="I49" s="15">
        <v>1812</v>
      </c>
      <c r="J49" s="15">
        <v>492671</v>
      </c>
      <c r="K49" t="s">
        <v>154</v>
      </c>
    </row>
    <row r="50" spans="1:11" x14ac:dyDescent="0.25">
      <c r="A50" t="s">
        <v>55</v>
      </c>
      <c r="B50" s="19">
        <v>11602</v>
      </c>
      <c r="C50" s="15">
        <v>162825558</v>
      </c>
      <c r="D50" s="13">
        <v>0.2</v>
      </c>
      <c r="E50" s="13">
        <v>0.1135</v>
      </c>
      <c r="F50" s="15">
        <v>194921</v>
      </c>
      <c r="G50" s="15">
        <v>81039</v>
      </c>
      <c r="H50" s="15">
        <v>5681</v>
      </c>
      <c r="I50" s="23">
        <v>0</v>
      </c>
      <c r="J50" s="15">
        <v>281641</v>
      </c>
      <c r="K50" t="s">
        <v>154</v>
      </c>
    </row>
    <row r="51" spans="1:11" x14ac:dyDescent="0.25">
      <c r="A51" t="s">
        <v>56</v>
      </c>
      <c r="B51" s="19">
        <v>5008</v>
      </c>
      <c r="C51" s="15">
        <v>76225886</v>
      </c>
      <c r="D51" s="13">
        <v>0.3</v>
      </c>
      <c r="E51" s="13">
        <v>0.30270000000000002</v>
      </c>
      <c r="F51" s="15">
        <v>222390</v>
      </c>
      <c r="G51" s="15">
        <v>22586</v>
      </c>
      <c r="H51" s="15">
        <v>2864</v>
      </c>
      <c r="I51" s="15">
        <v>29570</v>
      </c>
      <c r="J51" s="15">
        <v>277410</v>
      </c>
      <c r="K51" t="s">
        <v>154</v>
      </c>
    </row>
    <row r="52" spans="1:11" x14ac:dyDescent="0.25">
      <c r="A52" t="s">
        <v>57</v>
      </c>
      <c r="B52" s="19">
        <v>10261</v>
      </c>
      <c r="C52" s="15">
        <v>124314117</v>
      </c>
      <c r="D52" s="13">
        <v>0.2</v>
      </c>
      <c r="E52" s="13">
        <v>0.19969999999999999</v>
      </c>
      <c r="F52" s="15">
        <v>242409</v>
      </c>
      <c r="G52" s="15">
        <v>12942</v>
      </c>
      <c r="H52" s="15">
        <v>4212</v>
      </c>
      <c r="I52" s="15">
        <v>4500</v>
      </c>
      <c r="J52" s="15">
        <v>264063</v>
      </c>
      <c r="K52" t="s">
        <v>154</v>
      </c>
    </row>
    <row r="53" spans="1:11" x14ac:dyDescent="0.25">
      <c r="A53" t="s">
        <v>58</v>
      </c>
      <c r="B53" s="19">
        <v>1809</v>
      </c>
      <c r="C53" s="15">
        <v>14768250</v>
      </c>
      <c r="D53" s="13">
        <v>0.36</v>
      </c>
      <c r="E53" s="13">
        <v>0.30299999999999999</v>
      </c>
      <c r="F53" s="15">
        <v>44748</v>
      </c>
      <c r="G53" s="15">
        <v>3048</v>
      </c>
      <c r="H53" s="15">
        <v>1551</v>
      </c>
      <c r="I53" s="15">
        <v>3086</v>
      </c>
      <c r="J53" s="15">
        <v>52433</v>
      </c>
      <c r="K53" t="s">
        <v>154</v>
      </c>
    </row>
    <row r="54" spans="1:11" x14ac:dyDescent="0.25">
      <c r="A54" t="s">
        <v>59</v>
      </c>
      <c r="B54" s="19">
        <v>17916</v>
      </c>
      <c r="C54" s="15">
        <v>231620167</v>
      </c>
      <c r="D54" s="13">
        <v>0.29480000000000001</v>
      </c>
      <c r="E54" s="13">
        <v>0.28339999999999999</v>
      </c>
      <c r="F54" s="15">
        <v>810050</v>
      </c>
      <c r="G54" s="15">
        <v>45064</v>
      </c>
      <c r="H54" s="15">
        <v>5261</v>
      </c>
      <c r="I54" s="15">
        <v>3666</v>
      </c>
      <c r="J54" s="15">
        <v>864041</v>
      </c>
      <c r="K54" t="s">
        <v>154</v>
      </c>
    </row>
    <row r="55" spans="1:11" x14ac:dyDescent="0.25">
      <c r="A55" t="s">
        <v>60</v>
      </c>
      <c r="B55" s="19">
        <v>33924</v>
      </c>
      <c r="C55" s="15">
        <v>132796721</v>
      </c>
      <c r="D55" s="13">
        <v>0.15939999999999999</v>
      </c>
      <c r="E55" s="13">
        <v>0.15939999999999999</v>
      </c>
      <c r="F55" s="15">
        <v>717709</v>
      </c>
      <c r="G55" s="15">
        <v>9989</v>
      </c>
      <c r="H55" s="15">
        <v>14118</v>
      </c>
      <c r="I55" s="15">
        <v>5475</v>
      </c>
      <c r="J55" s="15">
        <v>747291</v>
      </c>
      <c r="K55" t="s">
        <v>154</v>
      </c>
    </row>
    <row r="56" spans="1:11" x14ac:dyDescent="0.25">
      <c r="A56" t="s">
        <v>61</v>
      </c>
      <c r="B56" s="19">
        <v>22272</v>
      </c>
      <c r="C56" s="15">
        <v>352263720</v>
      </c>
      <c r="D56" s="13">
        <v>0.2</v>
      </c>
      <c r="E56" s="13">
        <v>0.1956</v>
      </c>
      <c r="F56" s="15">
        <v>642135</v>
      </c>
      <c r="G56" s="15">
        <v>133227</v>
      </c>
      <c r="H56" s="15">
        <v>8841</v>
      </c>
      <c r="I56" s="15">
        <v>2957</v>
      </c>
      <c r="J56" s="15">
        <v>787160</v>
      </c>
      <c r="K56" t="s">
        <v>154</v>
      </c>
    </row>
    <row r="57" spans="1:11" x14ac:dyDescent="0.25">
      <c r="A57" t="s">
        <v>62</v>
      </c>
      <c r="B57" s="19">
        <v>9627</v>
      </c>
      <c r="C57" s="15">
        <v>123483944</v>
      </c>
      <c r="D57" s="13">
        <v>0.2</v>
      </c>
      <c r="E57" s="13">
        <v>0.1293</v>
      </c>
      <c r="F57" s="15">
        <v>162886</v>
      </c>
      <c r="G57" s="15">
        <v>9716</v>
      </c>
      <c r="H57" s="15">
        <v>5514</v>
      </c>
      <c r="I57" s="15">
        <v>1497</v>
      </c>
      <c r="J57" s="15">
        <v>179613</v>
      </c>
      <c r="K57" t="s">
        <v>154</v>
      </c>
    </row>
    <row r="58" spans="1:11" x14ac:dyDescent="0.25">
      <c r="A58" t="s">
        <v>63</v>
      </c>
      <c r="B58" s="19">
        <v>9077</v>
      </c>
      <c r="C58" s="15">
        <v>111348614</v>
      </c>
      <c r="D58" s="13">
        <v>0.1</v>
      </c>
      <c r="E58" s="13">
        <v>0.1</v>
      </c>
      <c r="F58" s="15">
        <v>112820</v>
      </c>
      <c r="G58" s="15">
        <v>12542</v>
      </c>
      <c r="H58" s="15">
        <v>4542</v>
      </c>
      <c r="I58" s="15">
        <v>2000</v>
      </c>
      <c r="J58" s="15">
        <v>131904</v>
      </c>
      <c r="K58" t="s">
        <v>154</v>
      </c>
    </row>
    <row r="59" spans="1:11" x14ac:dyDescent="0.25">
      <c r="A59" t="s">
        <v>64</v>
      </c>
      <c r="B59" s="19">
        <v>4216</v>
      </c>
      <c r="C59" s="15">
        <v>35916574</v>
      </c>
      <c r="D59" s="13">
        <v>0.3</v>
      </c>
      <c r="E59" s="13">
        <v>0.3004</v>
      </c>
      <c r="F59" s="15">
        <v>106030</v>
      </c>
      <c r="G59" s="15">
        <v>9908</v>
      </c>
      <c r="H59" s="15">
        <v>1815</v>
      </c>
      <c r="I59" s="15">
        <v>195</v>
      </c>
      <c r="J59" s="15">
        <v>117948</v>
      </c>
      <c r="K59" t="s">
        <v>156</v>
      </c>
    </row>
    <row r="60" spans="1:11" x14ac:dyDescent="0.25">
      <c r="A60" t="s">
        <v>65</v>
      </c>
      <c r="B60" s="19">
        <v>131842</v>
      </c>
      <c r="C60" s="15">
        <v>1143388110</v>
      </c>
      <c r="D60" s="13">
        <v>0.2</v>
      </c>
      <c r="E60" s="13">
        <v>0.1764</v>
      </c>
      <c r="F60" s="15">
        <v>2779941</v>
      </c>
      <c r="G60" s="15">
        <v>237948</v>
      </c>
      <c r="H60" s="15">
        <v>31843</v>
      </c>
      <c r="I60" s="15">
        <v>4006</v>
      </c>
      <c r="J60" s="15">
        <v>3053738</v>
      </c>
      <c r="K60" t="s">
        <v>154</v>
      </c>
    </row>
    <row r="61" spans="1:11" x14ac:dyDescent="0.25">
      <c r="A61" t="s">
        <v>187</v>
      </c>
      <c r="B61" s="19">
        <v>1549</v>
      </c>
      <c r="C61" s="25">
        <v>0</v>
      </c>
      <c r="D61" s="25">
        <v>0</v>
      </c>
      <c r="E61" s="25">
        <v>0</v>
      </c>
      <c r="F61" s="25">
        <v>0</v>
      </c>
      <c r="G61" s="25">
        <v>0</v>
      </c>
      <c r="H61" s="25">
        <v>0</v>
      </c>
      <c r="I61" s="25">
        <v>0</v>
      </c>
      <c r="J61" s="25">
        <v>0</v>
      </c>
      <c r="K61" t="s">
        <v>155</v>
      </c>
    </row>
    <row r="62" spans="1:11" x14ac:dyDescent="0.25">
      <c r="A62" t="s">
        <v>66</v>
      </c>
      <c r="B62" s="19">
        <v>48109</v>
      </c>
      <c r="C62" s="15">
        <v>516973478</v>
      </c>
      <c r="D62" s="13">
        <v>0.2545</v>
      </c>
      <c r="E62" s="13">
        <v>0.2545</v>
      </c>
      <c r="F62" s="15">
        <v>1956935</v>
      </c>
      <c r="G62" s="15">
        <v>288153</v>
      </c>
      <c r="H62" s="15">
        <v>16461</v>
      </c>
      <c r="I62" s="15">
        <v>22454</v>
      </c>
      <c r="J62" s="15">
        <v>2284003</v>
      </c>
      <c r="K62" t="s">
        <v>154</v>
      </c>
    </row>
    <row r="63" spans="1:11" x14ac:dyDescent="0.25">
      <c r="A63" t="s">
        <v>67</v>
      </c>
      <c r="B63" s="19">
        <v>218765</v>
      </c>
      <c r="C63" s="15">
        <v>3230680000</v>
      </c>
      <c r="D63" s="13">
        <v>0.5</v>
      </c>
      <c r="E63" s="13">
        <v>0.49399999999999999</v>
      </c>
      <c r="F63" s="15">
        <v>17667159</v>
      </c>
      <c r="G63" s="15">
        <v>3801018</v>
      </c>
      <c r="H63" s="15">
        <v>74354</v>
      </c>
      <c r="I63" s="15">
        <v>199391</v>
      </c>
      <c r="J63" s="15">
        <v>21741922</v>
      </c>
      <c r="K63" t="s">
        <v>154</v>
      </c>
    </row>
    <row r="64" spans="1:11" x14ac:dyDescent="0.25">
      <c r="A64" t="s">
        <v>68</v>
      </c>
      <c r="B64" s="19">
        <v>7864</v>
      </c>
      <c r="C64" s="15">
        <v>105134894</v>
      </c>
      <c r="D64" s="13">
        <v>0.2</v>
      </c>
      <c r="E64" s="13">
        <v>0.15679999999999999</v>
      </c>
      <c r="F64" s="15">
        <v>170723</v>
      </c>
      <c r="G64" s="15">
        <v>17247</v>
      </c>
      <c r="H64" s="15">
        <v>3184</v>
      </c>
      <c r="I64" s="15">
        <v>2815</v>
      </c>
      <c r="J64" s="15">
        <v>193969</v>
      </c>
      <c r="K64" t="s">
        <v>154</v>
      </c>
    </row>
    <row r="65" spans="1:11" x14ac:dyDescent="0.25">
      <c r="A65" t="s">
        <v>69</v>
      </c>
      <c r="B65" s="19">
        <v>27518</v>
      </c>
      <c r="C65" s="15">
        <v>727495251</v>
      </c>
      <c r="D65" s="13">
        <v>0.24</v>
      </c>
      <c r="E65" s="13">
        <v>0.191</v>
      </c>
      <c r="F65" s="15">
        <v>1494318</v>
      </c>
      <c r="G65" s="15">
        <v>972628</v>
      </c>
      <c r="H65" s="15">
        <v>13912</v>
      </c>
      <c r="I65" s="15">
        <v>29047</v>
      </c>
      <c r="J65" s="15">
        <v>2509905</v>
      </c>
      <c r="K65" t="s">
        <v>154</v>
      </c>
    </row>
    <row r="66" spans="1:11" x14ac:dyDescent="0.25">
      <c r="A66" t="s">
        <v>70</v>
      </c>
      <c r="B66" s="19">
        <v>1366</v>
      </c>
      <c r="C66" s="15">
        <v>10161170</v>
      </c>
      <c r="D66" s="13">
        <v>0.2</v>
      </c>
      <c r="E66" s="13">
        <v>0.18360000000000001</v>
      </c>
      <c r="F66" s="15">
        <v>18090</v>
      </c>
      <c r="G66" s="15">
        <v>2429</v>
      </c>
      <c r="H66" s="15">
        <v>1422</v>
      </c>
      <c r="I66" s="23">
        <v>0</v>
      </c>
      <c r="J66" s="15">
        <v>21941</v>
      </c>
      <c r="K66" t="s">
        <v>154</v>
      </c>
    </row>
    <row r="67" spans="1:11" x14ac:dyDescent="0.25">
      <c r="A67" t="s">
        <v>71</v>
      </c>
      <c r="B67" s="19">
        <v>35571</v>
      </c>
      <c r="C67" s="15">
        <v>420415890</v>
      </c>
      <c r="D67" s="13">
        <v>0.2</v>
      </c>
      <c r="E67" s="13">
        <v>0.1356</v>
      </c>
      <c r="F67" s="15">
        <v>570982</v>
      </c>
      <c r="G67" s="15">
        <v>105925</v>
      </c>
      <c r="H67" s="15">
        <v>11462</v>
      </c>
      <c r="I67" s="15">
        <v>3718</v>
      </c>
      <c r="J67" s="15">
        <v>692087</v>
      </c>
      <c r="K67" t="s">
        <v>154</v>
      </c>
    </row>
    <row r="68" spans="1:11" x14ac:dyDescent="0.25">
      <c r="A68" t="s">
        <v>72</v>
      </c>
      <c r="B68" s="19">
        <v>1103</v>
      </c>
      <c r="C68" s="15">
        <v>11626981</v>
      </c>
      <c r="D68" s="13">
        <v>0.25</v>
      </c>
      <c r="E68" s="13">
        <v>0.25</v>
      </c>
      <c r="F68" s="15">
        <v>36932</v>
      </c>
      <c r="G68" s="15">
        <v>51052</v>
      </c>
      <c r="H68" s="15">
        <v>1888</v>
      </c>
      <c r="I68" s="23">
        <v>0</v>
      </c>
      <c r="J68" s="15">
        <v>89872</v>
      </c>
      <c r="K68" t="s">
        <v>154</v>
      </c>
    </row>
    <row r="69" spans="1:11" x14ac:dyDescent="0.25">
      <c r="A69" t="s">
        <v>73</v>
      </c>
      <c r="B69" s="19">
        <v>1010</v>
      </c>
      <c r="C69" s="15">
        <v>8234054</v>
      </c>
      <c r="D69" s="13">
        <v>0.17399999999999999</v>
      </c>
      <c r="E69" s="13">
        <v>0.17399999999999999</v>
      </c>
      <c r="F69" s="15">
        <v>9908</v>
      </c>
      <c r="G69" s="23">
        <v>0</v>
      </c>
      <c r="H69" s="15">
        <v>1342</v>
      </c>
      <c r="I69" s="23">
        <v>0</v>
      </c>
      <c r="J69" s="15">
        <v>11250</v>
      </c>
      <c r="K69" t="s">
        <v>154</v>
      </c>
    </row>
    <row r="70" spans="1:11" x14ac:dyDescent="0.25">
      <c r="A70" t="s">
        <v>74</v>
      </c>
      <c r="B70" s="19">
        <v>32334</v>
      </c>
      <c r="C70" s="15">
        <v>478658775</v>
      </c>
      <c r="D70" s="13">
        <v>0.25</v>
      </c>
      <c r="E70" s="13">
        <v>0.24610000000000001</v>
      </c>
      <c r="F70" s="15">
        <v>1322437</v>
      </c>
      <c r="G70" s="15">
        <v>30193</v>
      </c>
      <c r="H70" s="15">
        <v>16198</v>
      </c>
      <c r="I70" s="15">
        <v>17837</v>
      </c>
      <c r="J70" s="15">
        <v>1386665</v>
      </c>
      <c r="K70" t="s">
        <v>154</v>
      </c>
    </row>
    <row r="71" spans="1:11" x14ac:dyDescent="0.25">
      <c r="A71" t="s">
        <v>75</v>
      </c>
      <c r="B71" s="19">
        <v>15195</v>
      </c>
      <c r="C71" s="15">
        <v>175195048</v>
      </c>
      <c r="D71" s="13">
        <v>0.27</v>
      </c>
      <c r="E71" s="13">
        <v>0.27</v>
      </c>
      <c r="F71" s="15">
        <v>473027</v>
      </c>
      <c r="G71" s="15">
        <v>211250</v>
      </c>
      <c r="H71" s="15">
        <v>6777</v>
      </c>
      <c r="I71" s="23">
        <v>0</v>
      </c>
      <c r="J71" s="15">
        <v>691054</v>
      </c>
      <c r="K71" t="s">
        <v>154</v>
      </c>
    </row>
    <row r="72" spans="1:11" x14ac:dyDescent="0.25">
      <c r="A72" t="s">
        <v>76</v>
      </c>
      <c r="B72" s="21">
        <v>923</v>
      </c>
      <c r="C72" s="15">
        <v>7500791</v>
      </c>
      <c r="D72" s="13">
        <v>0.25</v>
      </c>
      <c r="E72" s="13">
        <v>0.18909999999999999</v>
      </c>
      <c r="F72" s="15">
        <v>28375</v>
      </c>
      <c r="G72" s="15">
        <v>2644</v>
      </c>
      <c r="H72" s="15">
        <v>1369</v>
      </c>
      <c r="I72" s="23">
        <v>0</v>
      </c>
      <c r="J72" s="15">
        <v>32388</v>
      </c>
      <c r="K72" t="s">
        <v>154</v>
      </c>
    </row>
    <row r="73" spans="1:11" x14ac:dyDescent="0.25">
      <c r="A73" t="s">
        <v>77</v>
      </c>
      <c r="B73" s="19">
        <v>3364</v>
      </c>
      <c r="C73" s="15">
        <v>36208513</v>
      </c>
      <c r="D73" s="13">
        <v>0.1</v>
      </c>
      <c r="E73" s="13">
        <v>0.1</v>
      </c>
      <c r="F73" s="15">
        <v>66420</v>
      </c>
      <c r="G73" s="23">
        <v>0</v>
      </c>
      <c r="H73" s="15">
        <v>1848</v>
      </c>
      <c r="I73" s="23">
        <v>0</v>
      </c>
      <c r="J73" s="15">
        <v>68268</v>
      </c>
      <c r="K73" t="s">
        <v>154</v>
      </c>
    </row>
    <row r="74" spans="1:11" x14ac:dyDescent="0.25">
      <c r="A74" t="s">
        <v>78</v>
      </c>
      <c r="B74" s="19">
        <v>5471</v>
      </c>
      <c r="C74" s="15">
        <v>64596181</v>
      </c>
      <c r="D74" s="13">
        <v>0.25</v>
      </c>
      <c r="E74" s="13">
        <v>0.23860000000000001</v>
      </c>
      <c r="F74" s="15">
        <v>167801</v>
      </c>
      <c r="G74" s="15">
        <v>35157</v>
      </c>
      <c r="H74" s="15">
        <v>5197</v>
      </c>
      <c r="I74" s="15">
        <v>2172</v>
      </c>
      <c r="J74" s="15">
        <v>210327</v>
      </c>
      <c r="K74" t="s">
        <v>154</v>
      </c>
    </row>
    <row r="75" spans="1:11" x14ac:dyDescent="0.25">
      <c r="A75" t="s">
        <v>79</v>
      </c>
      <c r="B75" s="19">
        <v>8046</v>
      </c>
      <c r="C75" s="15">
        <v>166788717</v>
      </c>
      <c r="D75" s="13">
        <v>0.26900000000000002</v>
      </c>
      <c r="E75" s="13">
        <v>0.25600000000000001</v>
      </c>
      <c r="F75" s="15">
        <v>512559</v>
      </c>
      <c r="G75" s="15">
        <v>16350</v>
      </c>
      <c r="H75" s="15">
        <v>3941</v>
      </c>
      <c r="I75" s="23">
        <v>0</v>
      </c>
      <c r="J75" s="15">
        <v>532850</v>
      </c>
      <c r="K75" t="s">
        <v>154</v>
      </c>
    </row>
    <row r="76" spans="1:11" x14ac:dyDescent="0.25">
      <c r="A76" t="s">
        <v>80</v>
      </c>
      <c r="B76" s="19">
        <v>2233</v>
      </c>
      <c r="C76" s="15">
        <v>22067899</v>
      </c>
      <c r="D76" s="13">
        <v>0.21</v>
      </c>
      <c r="E76" s="13">
        <v>0.20860000000000001</v>
      </c>
      <c r="F76" s="15">
        <v>50800</v>
      </c>
      <c r="G76" s="15">
        <v>8165</v>
      </c>
      <c r="H76" s="15">
        <v>1761</v>
      </c>
      <c r="I76" s="15">
        <v>10358</v>
      </c>
      <c r="J76" s="15">
        <v>71084</v>
      </c>
      <c r="K76" t="s">
        <v>154</v>
      </c>
    </row>
    <row r="77" spans="1:11" x14ac:dyDescent="0.25">
      <c r="A77" t="s">
        <v>81</v>
      </c>
      <c r="B77" s="19">
        <v>6732</v>
      </c>
      <c r="C77" s="15">
        <v>164555820</v>
      </c>
      <c r="D77" s="13">
        <v>0.15</v>
      </c>
      <c r="E77" s="13">
        <v>0.1525</v>
      </c>
      <c r="F77" s="15">
        <v>250947</v>
      </c>
      <c r="G77" s="15">
        <v>27877</v>
      </c>
      <c r="H77" s="15">
        <v>5052</v>
      </c>
      <c r="I77" s="15">
        <v>11508</v>
      </c>
      <c r="J77" s="15">
        <v>295384</v>
      </c>
      <c r="K77" t="s">
        <v>154</v>
      </c>
    </row>
    <row r="78" spans="1:11" x14ac:dyDescent="0.25">
      <c r="A78" t="s">
        <v>82</v>
      </c>
      <c r="B78" s="19">
        <v>13065</v>
      </c>
      <c r="C78" s="15">
        <v>134244434</v>
      </c>
      <c r="D78" s="13">
        <v>0.2</v>
      </c>
      <c r="E78" s="13">
        <v>0.16839999999999999</v>
      </c>
      <c r="F78" s="15">
        <v>252244</v>
      </c>
      <c r="G78" s="15">
        <v>24148</v>
      </c>
      <c r="H78" s="15">
        <v>3734</v>
      </c>
      <c r="I78" s="15">
        <v>15555</v>
      </c>
      <c r="J78" s="15">
        <v>295681</v>
      </c>
      <c r="K78" t="s">
        <v>154</v>
      </c>
    </row>
    <row r="79" spans="1:11" x14ac:dyDescent="0.25">
      <c r="A79" t="s">
        <v>83</v>
      </c>
      <c r="B79" s="19">
        <v>11972</v>
      </c>
      <c r="C79" s="15">
        <v>131063817</v>
      </c>
      <c r="D79" s="13">
        <v>0.25</v>
      </c>
      <c r="E79" s="13">
        <v>0.16070000000000001</v>
      </c>
      <c r="F79" s="15">
        <v>245879</v>
      </c>
      <c r="G79" s="15">
        <v>43154</v>
      </c>
      <c r="H79" s="15">
        <v>3432</v>
      </c>
      <c r="I79" s="23">
        <v>0</v>
      </c>
      <c r="J79" s="15">
        <v>292465</v>
      </c>
      <c r="K79" t="s">
        <v>154</v>
      </c>
    </row>
    <row r="80" spans="1:11" x14ac:dyDescent="0.25">
      <c r="A80" t="s">
        <v>84</v>
      </c>
      <c r="B80" s="19">
        <v>23083</v>
      </c>
      <c r="C80" s="15">
        <v>240097421</v>
      </c>
      <c r="D80" s="13">
        <v>0.1</v>
      </c>
      <c r="E80" s="13">
        <v>0.1</v>
      </c>
      <c r="F80" s="15">
        <v>243322</v>
      </c>
      <c r="G80" s="15">
        <v>20918</v>
      </c>
      <c r="H80" s="15">
        <v>8749</v>
      </c>
      <c r="I80" s="15">
        <v>15095</v>
      </c>
      <c r="J80" s="15">
        <v>288084</v>
      </c>
      <c r="K80" t="s">
        <v>154</v>
      </c>
    </row>
    <row r="81" spans="1:11" x14ac:dyDescent="0.25">
      <c r="A81" t="s">
        <v>85</v>
      </c>
      <c r="B81" s="19">
        <v>3785</v>
      </c>
      <c r="C81" s="15">
        <v>78168319</v>
      </c>
      <c r="D81" s="13">
        <v>0.2</v>
      </c>
      <c r="E81" s="13">
        <v>0.18010000000000001</v>
      </c>
      <c r="F81" s="15">
        <v>130977</v>
      </c>
      <c r="G81" s="15">
        <v>225</v>
      </c>
      <c r="H81" s="15">
        <v>2386</v>
      </c>
      <c r="I81" s="15">
        <v>12667</v>
      </c>
      <c r="J81" s="15">
        <v>146255</v>
      </c>
      <c r="K81" t="s">
        <v>154</v>
      </c>
    </row>
    <row r="82" spans="1:11" x14ac:dyDescent="0.25">
      <c r="A82" t="s">
        <v>86</v>
      </c>
      <c r="B82" s="19">
        <v>25529</v>
      </c>
      <c r="C82" s="15">
        <v>373151265</v>
      </c>
      <c r="D82" s="13">
        <v>0.25</v>
      </c>
      <c r="E82" s="13">
        <v>0.2225</v>
      </c>
      <c r="F82" s="15">
        <v>811450</v>
      </c>
      <c r="G82" s="15">
        <v>100680</v>
      </c>
      <c r="H82" s="15">
        <v>10533</v>
      </c>
      <c r="I82" s="23">
        <v>0</v>
      </c>
      <c r="J82" s="15">
        <v>922663</v>
      </c>
      <c r="K82" t="s">
        <v>154</v>
      </c>
    </row>
    <row r="83" spans="1:11" x14ac:dyDescent="0.25">
      <c r="A83" t="s">
        <v>175</v>
      </c>
      <c r="B83" s="19">
        <v>762446</v>
      </c>
      <c r="C83" s="15">
        <v>12668997037</v>
      </c>
      <c r="D83" s="13">
        <v>0.32</v>
      </c>
      <c r="E83" s="13">
        <v>0.31530000000000002</v>
      </c>
      <c r="F83" s="15">
        <v>42439690</v>
      </c>
      <c r="G83" s="15">
        <v>946190</v>
      </c>
      <c r="H83" s="15">
        <v>139851</v>
      </c>
      <c r="I83" s="15">
        <v>481756</v>
      </c>
      <c r="J83" s="15">
        <v>44007487</v>
      </c>
      <c r="K83" t="s">
        <v>154</v>
      </c>
    </row>
    <row r="84" spans="1:11" x14ac:dyDescent="0.25">
      <c r="A84" t="s">
        <v>87</v>
      </c>
      <c r="B84" s="19">
        <v>14358</v>
      </c>
      <c r="C84" s="15">
        <v>166563577</v>
      </c>
      <c r="D84" s="13">
        <v>0.25</v>
      </c>
      <c r="E84" s="13">
        <v>0.20760000000000001</v>
      </c>
      <c r="F84" s="15">
        <v>324178</v>
      </c>
      <c r="G84" s="15">
        <v>19161</v>
      </c>
      <c r="H84" s="15">
        <v>7180</v>
      </c>
      <c r="I84" s="15">
        <v>160</v>
      </c>
      <c r="J84" s="15">
        <v>350679</v>
      </c>
      <c r="K84" t="s">
        <v>154</v>
      </c>
    </row>
    <row r="85" spans="1:11" x14ac:dyDescent="0.25">
      <c r="A85" t="s">
        <v>88</v>
      </c>
      <c r="B85" s="19">
        <v>89868</v>
      </c>
      <c r="C85" s="15">
        <v>1364309822</v>
      </c>
      <c r="D85" s="13">
        <v>0.2</v>
      </c>
      <c r="E85" s="13">
        <v>0.2</v>
      </c>
      <c r="F85" s="15">
        <v>3043756</v>
      </c>
      <c r="G85" s="15">
        <v>108390</v>
      </c>
      <c r="H85" s="15">
        <v>27693</v>
      </c>
      <c r="I85" s="15">
        <v>12007</v>
      </c>
      <c r="J85" s="15">
        <v>3191846</v>
      </c>
      <c r="K85" t="s">
        <v>154</v>
      </c>
    </row>
    <row r="86" spans="1:11" x14ac:dyDescent="0.25">
      <c r="A86" t="s">
        <v>188</v>
      </c>
      <c r="B86" s="19">
        <v>9902</v>
      </c>
      <c r="C86" s="15">
        <v>101357642</v>
      </c>
      <c r="D86" s="13">
        <v>0.12</v>
      </c>
      <c r="E86" s="13">
        <v>0.12</v>
      </c>
      <c r="F86" s="15">
        <v>110622</v>
      </c>
      <c r="G86" s="15">
        <v>49798</v>
      </c>
      <c r="H86" s="15">
        <v>4725</v>
      </c>
      <c r="I86" s="15">
        <v>4490</v>
      </c>
      <c r="J86" s="15">
        <v>169635</v>
      </c>
      <c r="K86" t="s">
        <v>154</v>
      </c>
    </row>
    <row r="87" spans="1:11" x14ac:dyDescent="0.25">
      <c r="A87" t="s">
        <v>89</v>
      </c>
      <c r="B87" s="19">
        <v>2456</v>
      </c>
      <c r="C87" s="15">
        <v>26025319</v>
      </c>
      <c r="D87" s="13">
        <v>0.2</v>
      </c>
      <c r="E87" s="13">
        <v>0.1913</v>
      </c>
      <c r="F87" s="15">
        <v>54382</v>
      </c>
      <c r="G87" s="15">
        <v>2991</v>
      </c>
      <c r="H87" s="15">
        <v>1708</v>
      </c>
      <c r="I87" s="15">
        <v>84</v>
      </c>
      <c r="J87" s="15">
        <v>59165</v>
      </c>
      <c r="K87" t="s">
        <v>154</v>
      </c>
    </row>
    <row r="88" spans="1:11" x14ac:dyDescent="0.25">
      <c r="A88" t="s">
        <v>90</v>
      </c>
      <c r="B88" s="19">
        <v>2834</v>
      </c>
      <c r="C88" s="15">
        <v>40895585</v>
      </c>
      <c r="D88" s="13">
        <v>0.4</v>
      </c>
      <c r="E88" s="13">
        <v>0.3987</v>
      </c>
      <c r="F88" s="15">
        <v>165248</v>
      </c>
      <c r="G88" s="15">
        <v>18152</v>
      </c>
      <c r="H88" s="15">
        <v>2004</v>
      </c>
      <c r="I88" s="15">
        <v>5942</v>
      </c>
      <c r="J88" s="15">
        <v>191346</v>
      </c>
      <c r="K88" t="s">
        <v>154</v>
      </c>
    </row>
    <row r="89" spans="1:11" x14ac:dyDescent="0.25">
      <c r="A89" t="s">
        <v>91</v>
      </c>
      <c r="B89" s="19">
        <v>20565</v>
      </c>
      <c r="C89" s="15">
        <v>498661759</v>
      </c>
      <c r="D89" s="13">
        <v>0.1</v>
      </c>
      <c r="E89" s="13">
        <v>7.51E-2</v>
      </c>
      <c r="F89" s="15">
        <v>362099</v>
      </c>
      <c r="G89" s="15">
        <v>11646</v>
      </c>
      <c r="H89" s="15">
        <v>6842</v>
      </c>
      <c r="I89" s="15">
        <v>210</v>
      </c>
      <c r="J89" s="15">
        <v>380797</v>
      </c>
      <c r="K89" t="s">
        <v>154</v>
      </c>
    </row>
    <row r="90" spans="1:11" x14ac:dyDescent="0.25">
      <c r="A90" t="s">
        <v>92</v>
      </c>
      <c r="B90" s="19">
        <v>1159</v>
      </c>
      <c r="C90" s="15">
        <v>13343790</v>
      </c>
      <c r="D90" s="13">
        <v>0.40799999999999997</v>
      </c>
      <c r="E90" s="13">
        <v>0.40799999999999997</v>
      </c>
      <c r="F90" s="15">
        <v>55462</v>
      </c>
      <c r="G90" s="15">
        <v>600</v>
      </c>
      <c r="H90" s="15">
        <v>1489</v>
      </c>
      <c r="I90" s="15">
        <v>5950</v>
      </c>
      <c r="J90" s="15">
        <v>63501</v>
      </c>
      <c r="K90" t="s">
        <v>154</v>
      </c>
    </row>
    <row r="91" spans="1:11" x14ac:dyDescent="0.25">
      <c r="A91" t="s">
        <v>93</v>
      </c>
      <c r="B91" s="19">
        <v>2719</v>
      </c>
      <c r="C91" s="15">
        <v>26400368</v>
      </c>
      <c r="D91" s="23">
        <v>0</v>
      </c>
      <c r="E91" s="23">
        <v>0</v>
      </c>
      <c r="F91" s="15">
        <v>146658</v>
      </c>
      <c r="G91" s="15">
        <v>5500</v>
      </c>
      <c r="H91" s="15">
        <v>2004</v>
      </c>
      <c r="I91" s="23">
        <v>0</v>
      </c>
      <c r="J91" s="15">
        <v>154162</v>
      </c>
      <c r="K91" t="s">
        <v>155</v>
      </c>
    </row>
    <row r="92" spans="1:11" x14ac:dyDescent="0.25">
      <c r="A92" t="s">
        <v>94</v>
      </c>
      <c r="B92" s="19">
        <v>53960</v>
      </c>
      <c r="C92" s="15">
        <v>706236104</v>
      </c>
      <c r="D92" s="13">
        <v>0.1</v>
      </c>
      <c r="E92" s="13">
        <v>9.9699999999999997E-2</v>
      </c>
      <c r="F92" s="15">
        <v>725162</v>
      </c>
      <c r="G92" s="15">
        <v>46874</v>
      </c>
      <c r="H92" s="15">
        <v>13511</v>
      </c>
      <c r="I92" s="15">
        <v>26025</v>
      </c>
      <c r="J92" s="15">
        <v>811572</v>
      </c>
      <c r="K92" t="s">
        <v>154</v>
      </c>
    </row>
    <row r="93" spans="1:11" x14ac:dyDescent="0.25">
      <c r="A93" t="s">
        <v>95</v>
      </c>
      <c r="B93" s="19">
        <v>8386</v>
      </c>
      <c r="C93" s="15">
        <v>95536004</v>
      </c>
      <c r="D93" s="13">
        <v>0.2</v>
      </c>
      <c r="E93" s="13">
        <v>0.2</v>
      </c>
      <c r="F93" s="15">
        <v>219550</v>
      </c>
      <c r="G93" s="15">
        <v>60409</v>
      </c>
      <c r="H93" s="15">
        <v>2854</v>
      </c>
      <c r="I93" s="15">
        <v>2301</v>
      </c>
      <c r="J93" s="15">
        <v>285114</v>
      </c>
      <c r="K93" t="s">
        <v>154</v>
      </c>
    </row>
    <row r="94" spans="1:11" x14ac:dyDescent="0.25">
      <c r="A94" t="s">
        <v>96</v>
      </c>
      <c r="B94" s="19">
        <v>17256</v>
      </c>
      <c r="C94" s="15">
        <v>408975451</v>
      </c>
      <c r="D94" s="13">
        <v>0.15</v>
      </c>
      <c r="E94" s="13">
        <v>0.11210000000000001</v>
      </c>
      <c r="F94" s="15">
        <v>435254</v>
      </c>
      <c r="G94" s="15">
        <v>15315</v>
      </c>
      <c r="H94" s="15">
        <v>10435</v>
      </c>
      <c r="I94" s="23">
        <v>0</v>
      </c>
      <c r="J94" s="15">
        <v>461004</v>
      </c>
      <c r="K94" t="s">
        <v>154</v>
      </c>
    </row>
    <row r="95" spans="1:11" x14ac:dyDescent="0.25">
      <c r="A95" t="s">
        <v>97</v>
      </c>
      <c r="B95" s="21">
        <v>708</v>
      </c>
      <c r="C95" s="15">
        <v>6482117</v>
      </c>
      <c r="D95" s="13">
        <v>0.15</v>
      </c>
      <c r="E95" s="13">
        <v>0.14349999999999999</v>
      </c>
      <c r="F95" s="15">
        <v>11518</v>
      </c>
      <c r="G95" s="15">
        <v>115</v>
      </c>
      <c r="H95" s="15">
        <v>1449</v>
      </c>
      <c r="I95" s="23">
        <v>0</v>
      </c>
      <c r="J95" s="15">
        <v>13082</v>
      </c>
      <c r="K95" t="s">
        <v>154</v>
      </c>
    </row>
    <row r="96" spans="1:11" x14ac:dyDescent="0.25">
      <c r="A96" t="s">
        <v>98</v>
      </c>
      <c r="B96" s="19">
        <v>4208</v>
      </c>
      <c r="C96" s="15">
        <v>264800426</v>
      </c>
      <c r="D96" s="13">
        <v>0.30309999999999998</v>
      </c>
      <c r="E96" s="13">
        <v>0.30309999999999998</v>
      </c>
      <c r="F96" s="15">
        <v>946734</v>
      </c>
      <c r="G96" s="15">
        <v>49589</v>
      </c>
      <c r="H96" s="15">
        <v>5105</v>
      </c>
      <c r="I96" s="15">
        <v>83</v>
      </c>
      <c r="J96" s="15">
        <v>1001511</v>
      </c>
      <c r="K96" t="s">
        <v>154</v>
      </c>
    </row>
    <row r="97" spans="1:11" x14ac:dyDescent="0.25">
      <c r="A97" t="s">
        <v>99</v>
      </c>
      <c r="B97" s="19">
        <v>19104</v>
      </c>
      <c r="C97" s="15">
        <v>16034</v>
      </c>
      <c r="D97" s="13">
        <v>0.24</v>
      </c>
      <c r="E97" s="13">
        <v>0.24</v>
      </c>
      <c r="F97" s="15">
        <v>313500</v>
      </c>
      <c r="G97" s="15">
        <v>8014</v>
      </c>
      <c r="H97" s="15">
        <v>9309</v>
      </c>
      <c r="I97" s="23">
        <v>0</v>
      </c>
      <c r="J97" s="15">
        <v>330823</v>
      </c>
      <c r="K97" t="s">
        <v>154</v>
      </c>
    </row>
    <row r="98" spans="1:11" x14ac:dyDescent="0.25">
      <c r="A98" t="s">
        <v>100</v>
      </c>
      <c r="B98" s="19">
        <v>10881</v>
      </c>
      <c r="C98" s="15">
        <v>102013735</v>
      </c>
      <c r="D98" s="13">
        <v>0.2</v>
      </c>
      <c r="E98" s="13">
        <v>0.1855</v>
      </c>
      <c r="F98" s="15">
        <v>192160</v>
      </c>
      <c r="G98" s="15">
        <v>22247</v>
      </c>
      <c r="H98" s="15">
        <v>8486</v>
      </c>
      <c r="I98" s="15">
        <v>17284</v>
      </c>
      <c r="J98" s="15">
        <v>240177</v>
      </c>
      <c r="K98" t="s">
        <v>154</v>
      </c>
    </row>
    <row r="99" spans="1:11" x14ac:dyDescent="0.25">
      <c r="A99" t="s">
        <v>101</v>
      </c>
      <c r="B99" s="21">
        <v>857</v>
      </c>
      <c r="C99" s="15">
        <v>8015875</v>
      </c>
      <c r="D99" s="13">
        <v>0.38950000000000001</v>
      </c>
      <c r="E99" s="13">
        <v>0.3846</v>
      </c>
      <c r="F99" s="15">
        <v>29190</v>
      </c>
      <c r="G99" s="15">
        <v>20000</v>
      </c>
      <c r="H99" s="15">
        <v>1379</v>
      </c>
      <c r="I99" s="23">
        <v>0</v>
      </c>
      <c r="J99" s="15">
        <v>50569</v>
      </c>
      <c r="K99" t="s">
        <v>154</v>
      </c>
    </row>
    <row r="100" spans="1:11" x14ac:dyDescent="0.25">
      <c r="A100" t="s">
        <v>102</v>
      </c>
      <c r="B100" s="19">
        <v>64223</v>
      </c>
      <c r="C100" s="15">
        <v>210012691</v>
      </c>
      <c r="D100" s="13">
        <v>0.01</v>
      </c>
      <c r="E100" s="13">
        <v>9.01E-2</v>
      </c>
      <c r="F100" s="15">
        <v>1043643</v>
      </c>
      <c r="G100" s="15">
        <v>26572</v>
      </c>
      <c r="H100" s="15">
        <v>20996</v>
      </c>
      <c r="I100" s="15">
        <v>35383</v>
      </c>
      <c r="J100" s="15">
        <v>1126594</v>
      </c>
      <c r="K100" t="s">
        <v>154</v>
      </c>
    </row>
    <row r="101" spans="1:11" x14ac:dyDescent="0.25">
      <c r="A101" t="s">
        <v>103</v>
      </c>
      <c r="B101" s="19">
        <v>8759</v>
      </c>
      <c r="C101" s="15">
        <v>53328077</v>
      </c>
      <c r="D101" s="13">
        <v>0.91</v>
      </c>
      <c r="E101" s="13">
        <v>0.62180000000000002</v>
      </c>
      <c r="F101" s="15">
        <v>144761</v>
      </c>
      <c r="G101" s="15">
        <v>4309</v>
      </c>
      <c r="H101" s="15">
        <v>2641</v>
      </c>
      <c r="I101" s="15">
        <v>1787</v>
      </c>
      <c r="J101" s="15">
        <v>153498</v>
      </c>
      <c r="K101" t="s">
        <v>155</v>
      </c>
    </row>
    <row r="102" spans="1:11" x14ac:dyDescent="0.25">
      <c r="A102" t="s">
        <v>104</v>
      </c>
      <c r="B102" s="19">
        <v>1977</v>
      </c>
      <c r="C102" s="15">
        <v>18372409</v>
      </c>
      <c r="D102" s="13">
        <v>0.1</v>
      </c>
      <c r="E102" s="13">
        <v>0.1011</v>
      </c>
      <c r="F102" s="15">
        <v>88082</v>
      </c>
      <c r="G102" s="15">
        <v>6376</v>
      </c>
      <c r="H102" s="15">
        <v>1673</v>
      </c>
      <c r="I102" s="23">
        <v>0</v>
      </c>
      <c r="J102" s="15">
        <v>96131</v>
      </c>
      <c r="K102" t="s">
        <v>154</v>
      </c>
    </row>
    <row r="103" spans="1:11" x14ac:dyDescent="0.25">
      <c r="A103" t="s">
        <v>105</v>
      </c>
      <c r="B103" s="19">
        <v>31137</v>
      </c>
      <c r="C103" s="15">
        <v>291827235</v>
      </c>
      <c r="D103" s="13">
        <v>0.24129999999999999</v>
      </c>
      <c r="E103" s="13">
        <v>0.24129999999999999</v>
      </c>
      <c r="F103" s="15">
        <v>723185</v>
      </c>
      <c r="G103" s="15">
        <v>65039</v>
      </c>
      <c r="H103" s="15">
        <v>10198</v>
      </c>
      <c r="I103" s="15">
        <v>18916</v>
      </c>
      <c r="J103" s="15">
        <v>817338</v>
      </c>
      <c r="K103" t="s">
        <v>154</v>
      </c>
    </row>
    <row r="104" spans="1:11" x14ac:dyDescent="0.25">
      <c r="A104" t="s">
        <v>106</v>
      </c>
      <c r="B104" s="19">
        <v>17023</v>
      </c>
      <c r="C104" s="15">
        <v>246724026</v>
      </c>
      <c r="D104" s="13">
        <v>0.2</v>
      </c>
      <c r="E104" s="13">
        <v>0.15160000000000001</v>
      </c>
      <c r="F104" s="15">
        <v>1218850</v>
      </c>
      <c r="G104" s="15">
        <v>80929</v>
      </c>
      <c r="H104" s="15">
        <v>6272</v>
      </c>
      <c r="I104" s="15">
        <v>14279</v>
      </c>
      <c r="J104" s="15">
        <v>1320330</v>
      </c>
      <c r="K104" t="s">
        <v>154</v>
      </c>
    </row>
    <row r="105" spans="1:11" x14ac:dyDescent="0.25">
      <c r="A105" t="s">
        <v>107</v>
      </c>
      <c r="B105" s="19">
        <v>50781</v>
      </c>
      <c r="C105" s="15">
        <v>461366367</v>
      </c>
      <c r="D105" s="13">
        <v>0.2</v>
      </c>
      <c r="E105" s="13">
        <v>0.1351</v>
      </c>
      <c r="F105" s="15">
        <v>707059</v>
      </c>
      <c r="G105" s="15">
        <v>20269</v>
      </c>
      <c r="H105" s="15">
        <v>13402</v>
      </c>
      <c r="I105" s="15">
        <v>15534</v>
      </c>
      <c r="J105" s="15">
        <v>756264</v>
      </c>
      <c r="K105" t="s">
        <v>154</v>
      </c>
    </row>
    <row r="106" spans="1:11" x14ac:dyDescent="0.25">
      <c r="A106" t="s">
        <v>108</v>
      </c>
      <c r="B106" s="19">
        <v>4979</v>
      </c>
      <c r="C106" s="15">
        <v>83793488</v>
      </c>
      <c r="D106" s="13">
        <v>0.15</v>
      </c>
      <c r="E106" s="13">
        <v>0.1431</v>
      </c>
      <c r="F106" s="15">
        <v>123941</v>
      </c>
      <c r="G106" s="15">
        <v>5991</v>
      </c>
      <c r="H106" s="15">
        <v>3331</v>
      </c>
      <c r="I106" s="15">
        <v>3847</v>
      </c>
      <c r="J106" s="15">
        <v>137110</v>
      </c>
      <c r="K106" t="s">
        <v>154</v>
      </c>
    </row>
    <row r="107" spans="1:11" x14ac:dyDescent="0.25">
      <c r="A107" t="s">
        <v>109</v>
      </c>
      <c r="B107" s="21">
        <v>881</v>
      </c>
      <c r="C107" s="15">
        <v>7462545</v>
      </c>
      <c r="D107" s="13">
        <v>0.21</v>
      </c>
      <c r="E107" s="13">
        <v>7.9600000000000004E-2</v>
      </c>
      <c r="F107" s="15">
        <v>21226</v>
      </c>
      <c r="G107" s="15">
        <v>700</v>
      </c>
      <c r="H107" s="15">
        <v>1350</v>
      </c>
      <c r="I107" s="23">
        <v>0</v>
      </c>
      <c r="J107" s="15">
        <v>23276</v>
      </c>
      <c r="K107" t="s">
        <v>155</v>
      </c>
    </row>
    <row r="108" spans="1:11" x14ac:dyDescent="0.25">
      <c r="A108" t="s">
        <v>110</v>
      </c>
      <c r="B108" s="19">
        <v>9826</v>
      </c>
      <c r="C108" s="15">
        <v>205116188</v>
      </c>
      <c r="D108" s="13">
        <v>0.13</v>
      </c>
      <c r="E108" s="13">
        <v>9.4600000000000004E-2</v>
      </c>
      <c r="F108" s="15">
        <v>213725</v>
      </c>
      <c r="G108" s="23">
        <v>0</v>
      </c>
      <c r="H108" s="15">
        <v>4137</v>
      </c>
      <c r="I108" s="23">
        <v>0</v>
      </c>
      <c r="J108" s="15">
        <v>217862</v>
      </c>
      <c r="K108" t="s">
        <v>154</v>
      </c>
    </row>
    <row r="109" spans="1:11" x14ac:dyDescent="0.25">
      <c r="A109" t="s">
        <v>111</v>
      </c>
      <c r="B109" s="19">
        <v>23494</v>
      </c>
      <c r="C109" s="15">
        <v>314757576</v>
      </c>
      <c r="D109" s="13">
        <v>0.11</v>
      </c>
      <c r="E109" s="13">
        <v>0.1067</v>
      </c>
      <c r="F109" s="15">
        <v>338807</v>
      </c>
      <c r="G109" s="15">
        <v>22830</v>
      </c>
      <c r="H109" s="15">
        <v>6774</v>
      </c>
      <c r="I109" s="15">
        <v>2499</v>
      </c>
      <c r="J109" s="15">
        <v>370910</v>
      </c>
      <c r="K109" t="s">
        <v>154</v>
      </c>
    </row>
    <row r="110" spans="1:11" x14ac:dyDescent="0.25">
      <c r="A110" t="s">
        <v>112</v>
      </c>
      <c r="B110" s="19">
        <v>6696</v>
      </c>
      <c r="C110" s="15">
        <v>183028089</v>
      </c>
      <c r="D110" s="13">
        <v>0.2</v>
      </c>
      <c r="E110" s="13">
        <v>0.11210000000000001</v>
      </c>
      <c r="F110" s="15">
        <v>155755</v>
      </c>
      <c r="G110" s="15">
        <v>5481</v>
      </c>
      <c r="H110" s="15">
        <v>6149</v>
      </c>
      <c r="I110" s="15">
        <v>3726</v>
      </c>
      <c r="J110" s="15">
        <v>171111</v>
      </c>
      <c r="K110" t="s">
        <v>154</v>
      </c>
    </row>
    <row r="111" spans="1:11" x14ac:dyDescent="0.25">
      <c r="A111" t="s">
        <v>113</v>
      </c>
      <c r="B111" s="19">
        <v>1396</v>
      </c>
      <c r="C111" s="15">
        <v>6811950</v>
      </c>
      <c r="D111" s="13">
        <v>0.24</v>
      </c>
      <c r="E111" s="13">
        <v>0.24</v>
      </c>
      <c r="F111" s="15">
        <v>16814</v>
      </c>
      <c r="G111" s="15">
        <v>3913</v>
      </c>
      <c r="H111" s="15">
        <v>1623</v>
      </c>
      <c r="I111" s="23">
        <v>0</v>
      </c>
      <c r="J111" s="15">
        <v>22350</v>
      </c>
      <c r="K111" t="s">
        <v>154</v>
      </c>
    </row>
    <row r="112" spans="1:11" x14ac:dyDescent="0.25">
      <c r="A112" t="s">
        <v>114</v>
      </c>
      <c r="B112" s="19">
        <v>8603</v>
      </c>
      <c r="C112" s="15">
        <v>329294585</v>
      </c>
      <c r="D112" s="13">
        <v>0.25</v>
      </c>
      <c r="E112" s="13">
        <v>0.19400000000000001</v>
      </c>
      <c r="F112" s="15">
        <v>636212</v>
      </c>
      <c r="G112" s="15">
        <v>20890</v>
      </c>
      <c r="H112" s="15">
        <v>4613</v>
      </c>
      <c r="I112" s="23">
        <v>0</v>
      </c>
      <c r="J112" s="15">
        <v>661715</v>
      </c>
      <c r="K112" t="s">
        <v>154</v>
      </c>
    </row>
    <row r="113" spans="1:11" x14ac:dyDescent="0.25">
      <c r="A113" t="s">
        <v>115</v>
      </c>
      <c r="B113" s="19">
        <v>81379</v>
      </c>
      <c r="C113" s="15">
        <v>726377826</v>
      </c>
      <c r="D113" s="13">
        <v>0.1</v>
      </c>
      <c r="E113" s="13">
        <v>7.2900000000000006E-2</v>
      </c>
      <c r="F113" s="15">
        <v>1197449</v>
      </c>
      <c r="G113" s="15">
        <v>51833</v>
      </c>
      <c r="H113" s="15">
        <v>23628</v>
      </c>
      <c r="I113" s="15">
        <v>34662</v>
      </c>
      <c r="J113" s="15">
        <v>1307572</v>
      </c>
      <c r="K113" t="s">
        <v>154</v>
      </c>
    </row>
    <row r="114" spans="1:11" x14ac:dyDescent="0.25">
      <c r="A114" t="s">
        <v>116</v>
      </c>
      <c r="B114" s="19">
        <v>4494</v>
      </c>
      <c r="C114" s="15">
        <v>31663875</v>
      </c>
      <c r="D114" s="13">
        <v>0.19</v>
      </c>
      <c r="E114" s="13">
        <v>0.19</v>
      </c>
      <c r="F114" s="15">
        <v>69514</v>
      </c>
      <c r="G114" s="15">
        <v>3203</v>
      </c>
      <c r="H114" s="15">
        <v>1945</v>
      </c>
      <c r="I114" s="23">
        <v>0</v>
      </c>
      <c r="J114" s="15">
        <v>74662</v>
      </c>
      <c r="K114" t="s">
        <v>154</v>
      </c>
    </row>
    <row r="115" spans="1:11" x14ac:dyDescent="0.25">
      <c r="A115" t="s">
        <v>117</v>
      </c>
      <c r="B115" s="19">
        <v>4635</v>
      </c>
      <c r="C115" s="15">
        <v>109544773</v>
      </c>
      <c r="D115" s="13">
        <v>0.35</v>
      </c>
      <c r="E115" s="13">
        <v>0.35</v>
      </c>
      <c r="F115" s="15">
        <v>300332</v>
      </c>
      <c r="G115" s="15">
        <v>5010</v>
      </c>
      <c r="H115" s="15">
        <v>3301</v>
      </c>
      <c r="I115" s="15">
        <v>75</v>
      </c>
      <c r="J115" s="15">
        <v>308718</v>
      </c>
      <c r="K115" t="s">
        <v>154</v>
      </c>
    </row>
    <row r="116" spans="1:11" x14ac:dyDescent="0.25">
      <c r="A116" t="s">
        <v>118</v>
      </c>
      <c r="B116" s="19">
        <v>19559</v>
      </c>
      <c r="C116" s="15">
        <v>208937576</v>
      </c>
      <c r="D116" s="13">
        <v>0.31</v>
      </c>
      <c r="E116" s="13">
        <v>0.191</v>
      </c>
      <c r="F116" s="15">
        <v>409866</v>
      </c>
      <c r="G116" s="15">
        <v>43893</v>
      </c>
      <c r="H116" s="15">
        <v>20855</v>
      </c>
      <c r="I116" s="15">
        <v>12000</v>
      </c>
      <c r="J116" s="15">
        <v>486614</v>
      </c>
      <c r="K116" t="s">
        <v>154</v>
      </c>
    </row>
    <row r="117" spans="1:11" x14ac:dyDescent="0.25">
      <c r="A117" t="s">
        <v>119</v>
      </c>
      <c r="B117" s="19">
        <v>41428</v>
      </c>
      <c r="C117" s="15">
        <v>822167630</v>
      </c>
      <c r="D117" s="13">
        <v>0.31</v>
      </c>
      <c r="E117" s="13">
        <v>0.30709999999999998</v>
      </c>
      <c r="F117" s="15">
        <v>2655085</v>
      </c>
      <c r="G117" s="15">
        <v>204093</v>
      </c>
      <c r="H117" s="15">
        <v>13206</v>
      </c>
      <c r="I117" s="15">
        <v>16892</v>
      </c>
      <c r="J117" s="15">
        <v>2889276</v>
      </c>
      <c r="K117" t="s">
        <v>154</v>
      </c>
    </row>
    <row r="118" spans="1:11" x14ac:dyDescent="0.25">
      <c r="A118" t="s">
        <v>120</v>
      </c>
      <c r="B118" s="19">
        <v>360485</v>
      </c>
      <c r="C118" s="15">
        <v>7751981166</v>
      </c>
      <c r="D118" s="13">
        <v>0.26</v>
      </c>
      <c r="E118" s="13">
        <v>0.22</v>
      </c>
      <c r="F118" s="15">
        <v>17762924</v>
      </c>
      <c r="G118" s="15">
        <v>823658</v>
      </c>
      <c r="H118" s="15">
        <v>91427</v>
      </c>
      <c r="I118" s="15">
        <v>59615</v>
      </c>
      <c r="J118" s="15">
        <v>18737624</v>
      </c>
      <c r="K118" t="s">
        <v>154</v>
      </c>
    </row>
    <row r="119" spans="1:11" x14ac:dyDescent="0.25">
      <c r="A119" t="s">
        <v>121</v>
      </c>
      <c r="B119" s="19">
        <v>8678</v>
      </c>
      <c r="C119" s="15">
        <v>101343110</v>
      </c>
      <c r="D119" s="13">
        <v>0.2</v>
      </c>
      <c r="E119" s="13">
        <v>0.18959999999999999</v>
      </c>
      <c r="F119" s="15">
        <v>192013</v>
      </c>
      <c r="G119" s="15">
        <v>24101</v>
      </c>
      <c r="H119" s="15">
        <v>5577</v>
      </c>
      <c r="I119" s="15">
        <v>13282</v>
      </c>
      <c r="J119" s="15">
        <v>234973</v>
      </c>
      <c r="K119" t="s">
        <v>154</v>
      </c>
    </row>
    <row r="120" spans="1:11" x14ac:dyDescent="0.25">
      <c r="A120" t="s">
        <v>178</v>
      </c>
      <c r="B120" s="19">
        <v>65064</v>
      </c>
      <c r="C120" s="15">
        <v>690504404</v>
      </c>
      <c r="D120" s="13">
        <v>0.42</v>
      </c>
      <c r="E120" s="13">
        <v>0.41360000000000002</v>
      </c>
      <c r="F120" s="15">
        <v>3205361</v>
      </c>
      <c r="G120" s="15">
        <v>81988</v>
      </c>
      <c r="H120" s="15">
        <v>16889</v>
      </c>
      <c r="I120" s="15">
        <v>72647</v>
      </c>
      <c r="J120" s="15">
        <v>3376885</v>
      </c>
      <c r="K120" t="s">
        <v>154</v>
      </c>
    </row>
    <row r="121" spans="1:11" x14ac:dyDescent="0.25">
      <c r="A121" t="s">
        <v>122</v>
      </c>
      <c r="B121" s="19">
        <v>859148</v>
      </c>
      <c r="C121" s="15">
        <v>19827342189</v>
      </c>
      <c r="D121" s="13">
        <v>0.26</v>
      </c>
      <c r="E121" s="13">
        <v>0.246</v>
      </c>
      <c r="F121" s="15">
        <v>48240102</v>
      </c>
      <c r="G121" s="15">
        <v>3907304</v>
      </c>
      <c r="H121" s="15">
        <v>662152</v>
      </c>
      <c r="I121" s="15">
        <v>153760</v>
      </c>
      <c r="J121" s="15">
        <v>52963318</v>
      </c>
      <c r="K121" t="s">
        <v>154</v>
      </c>
    </row>
    <row r="122" spans="1:11" x14ac:dyDescent="0.25">
      <c r="A122" t="s">
        <v>123</v>
      </c>
      <c r="B122" s="19">
        <v>319294</v>
      </c>
      <c r="C122" s="15">
        <v>4059339405</v>
      </c>
      <c r="D122" s="13">
        <v>0.56000000000000005</v>
      </c>
      <c r="E122" s="13">
        <v>0.56000000000000005</v>
      </c>
      <c r="F122" s="15">
        <v>24227897</v>
      </c>
      <c r="G122" s="15">
        <v>888978</v>
      </c>
      <c r="H122" s="15">
        <v>95326</v>
      </c>
      <c r="I122" s="15">
        <v>26643</v>
      </c>
      <c r="J122" s="15">
        <v>25238844</v>
      </c>
      <c r="K122" t="s">
        <v>154</v>
      </c>
    </row>
    <row r="123" spans="1:11" x14ac:dyDescent="0.25">
      <c r="A123" t="s">
        <v>182</v>
      </c>
      <c r="B123" s="19">
        <v>18145</v>
      </c>
      <c r="C123" s="15">
        <v>439584343</v>
      </c>
      <c r="D123" s="13">
        <v>0.1</v>
      </c>
      <c r="E123" s="13">
        <v>9.64E-2</v>
      </c>
      <c r="F123" s="15">
        <v>134121</v>
      </c>
      <c r="G123" s="15">
        <v>3588</v>
      </c>
      <c r="H123" s="15">
        <v>2472</v>
      </c>
      <c r="I123" s="23">
        <v>0</v>
      </c>
      <c r="J123" s="15">
        <v>140181</v>
      </c>
      <c r="K123" t="s">
        <v>154</v>
      </c>
    </row>
    <row r="124" spans="1:11" x14ac:dyDescent="0.25">
      <c r="A124" t="s">
        <v>124</v>
      </c>
      <c r="B124" s="19">
        <v>4950</v>
      </c>
      <c r="C124" s="15">
        <v>46497461</v>
      </c>
      <c r="D124" s="13">
        <v>0.3</v>
      </c>
      <c r="E124" s="13">
        <v>0.2928</v>
      </c>
      <c r="F124" s="15">
        <v>139418</v>
      </c>
      <c r="G124" s="15">
        <v>132096</v>
      </c>
      <c r="H124" s="15">
        <v>2340</v>
      </c>
      <c r="I124" s="15">
        <v>5794</v>
      </c>
      <c r="J124" s="15">
        <v>279648</v>
      </c>
      <c r="K124" t="s">
        <v>154</v>
      </c>
    </row>
    <row r="125" spans="1:11" x14ac:dyDescent="0.25">
      <c r="A125" t="s">
        <v>125</v>
      </c>
      <c r="B125" s="19">
        <v>1330</v>
      </c>
      <c r="C125" s="15">
        <v>10238577</v>
      </c>
      <c r="D125" s="23">
        <v>0</v>
      </c>
      <c r="E125" s="23">
        <v>0</v>
      </c>
      <c r="F125" s="15">
        <v>47994</v>
      </c>
      <c r="G125" s="15">
        <v>2766</v>
      </c>
      <c r="H125" s="15">
        <v>1542</v>
      </c>
      <c r="I125" s="23">
        <v>0</v>
      </c>
      <c r="J125" s="15">
        <v>52302</v>
      </c>
      <c r="K125" t="s">
        <v>155</v>
      </c>
    </row>
    <row r="126" spans="1:11" x14ac:dyDescent="0.25">
      <c r="A126" t="s">
        <v>126</v>
      </c>
      <c r="B126" s="19">
        <v>141988</v>
      </c>
      <c r="C126" s="15">
        <v>2585178548</v>
      </c>
      <c r="D126" s="13">
        <v>0.20080000000000001</v>
      </c>
      <c r="E126" s="13">
        <v>0.20080000000000001</v>
      </c>
      <c r="F126" s="15">
        <v>5067352</v>
      </c>
      <c r="G126" s="15">
        <v>102406</v>
      </c>
      <c r="H126" s="15">
        <v>35489</v>
      </c>
      <c r="I126" s="15">
        <v>15758</v>
      </c>
      <c r="J126" s="15">
        <v>5221005</v>
      </c>
      <c r="K126" t="s">
        <v>154</v>
      </c>
    </row>
    <row r="127" spans="1:11" x14ac:dyDescent="0.25">
      <c r="A127" t="s">
        <v>127</v>
      </c>
      <c r="B127" s="19">
        <v>4431</v>
      </c>
      <c r="C127" s="15">
        <v>48337084</v>
      </c>
      <c r="D127" s="13">
        <v>0.15</v>
      </c>
      <c r="E127" s="13">
        <v>0.15</v>
      </c>
      <c r="F127" s="15">
        <v>69839</v>
      </c>
      <c r="G127" s="15">
        <v>1883</v>
      </c>
      <c r="H127" s="15">
        <v>2735</v>
      </c>
      <c r="I127" s="23">
        <v>0</v>
      </c>
      <c r="J127" s="15">
        <v>74457</v>
      </c>
      <c r="K127" t="s">
        <v>154</v>
      </c>
    </row>
    <row r="128" spans="1:11" x14ac:dyDescent="0.25">
      <c r="A128" t="s">
        <v>128</v>
      </c>
      <c r="B128" s="19">
        <v>4843</v>
      </c>
      <c r="C128" s="15">
        <v>73916669</v>
      </c>
      <c r="D128" s="13">
        <v>0.19</v>
      </c>
      <c r="E128" s="13">
        <v>0.188</v>
      </c>
      <c r="F128" s="15">
        <v>131213</v>
      </c>
      <c r="G128" s="15">
        <v>14321</v>
      </c>
      <c r="H128" s="15">
        <v>3236</v>
      </c>
      <c r="I128" s="15">
        <v>2500</v>
      </c>
      <c r="J128" s="15">
        <v>151270</v>
      </c>
      <c r="K128" t="s">
        <v>154</v>
      </c>
    </row>
    <row r="129" spans="1:11" x14ac:dyDescent="0.25">
      <c r="A129" t="s">
        <v>129</v>
      </c>
      <c r="B129" s="19">
        <v>20110</v>
      </c>
      <c r="C129" s="15">
        <v>193099566</v>
      </c>
      <c r="D129" s="13">
        <v>0.32</v>
      </c>
      <c r="E129" s="13">
        <v>0.30659999999999998</v>
      </c>
      <c r="F129" s="15">
        <v>664705</v>
      </c>
      <c r="G129" s="15">
        <v>19382</v>
      </c>
      <c r="H129" s="15">
        <v>6125</v>
      </c>
      <c r="I129" s="15">
        <v>235</v>
      </c>
      <c r="J129" s="15">
        <v>690447</v>
      </c>
      <c r="K129" t="s">
        <v>154</v>
      </c>
    </row>
    <row r="130" spans="1:11" x14ac:dyDescent="0.25">
      <c r="A130" t="s">
        <v>130</v>
      </c>
      <c r="B130" s="21">
        <v>950</v>
      </c>
      <c r="C130" s="15">
        <v>7596195</v>
      </c>
      <c r="D130" s="13">
        <v>0.125</v>
      </c>
      <c r="E130" s="13">
        <v>6.2799999999999995E-2</v>
      </c>
      <c r="F130" s="15">
        <v>32158</v>
      </c>
      <c r="G130" s="15">
        <v>19110</v>
      </c>
      <c r="H130" s="15">
        <v>1442</v>
      </c>
      <c r="I130" s="15">
        <v>4908</v>
      </c>
      <c r="J130" s="15">
        <v>57618</v>
      </c>
      <c r="K130" t="s">
        <v>154</v>
      </c>
    </row>
    <row r="131" spans="1:11" x14ac:dyDescent="0.25">
      <c r="A131" t="s">
        <v>131</v>
      </c>
      <c r="B131" s="19">
        <v>14643</v>
      </c>
      <c r="C131" s="15">
        <v>123455820</v>
      </c>
      <c r="D131" s="13">
        <v>0.2</v>
      </c>
      <c r="E131" s="13">
        <v>0.17960000000000001</v>
      </c>
      <c r="F131" s="15">
        <v>254497</v>
      </c>
      <c r="G131" s="15">
        <v>4083</v>
      </c>
      <c r="H131" s="15">
        <v>3789</v>
      </c>
      <c r="I131" s="15">
        <v>7508</v>
      </c>
      <c r="J131" s="15">
        <v>269877</v>
      </c>
      <c r="K131" t="s">
        <v>154</v>
      </c>
    </row>
    <row r="132" spans="1:11" x14ac:dyDescent="0.25">
      <c r="A132" t="s">
        <v>132</v>
      </c>
      <c r="B132" s="19">
        <v>1856</v>
      </c>
      <c r="C132" s="15">
        <v>14323647</v>
      </c>
      <c r="D132" s="13">
        <v>0.25</v>
      </c>
      <c r="E132" s="13">
        <v>0.24129999999999999</v>
      </c>
      <c r="F132" s="15">
        <v>34300</v>
      </c>
      <c r="G132" s="15">
        <v>4000</v>
      </c>
      <c r="H132" s="15">
        <v>1640</v>
      </c>
      <c r="I132" s="23">
        <v>0</v>
      </c>
      <c r="J132" s="15">
        <v>39940</v>
      </c>
      <c r="K132" t="s">
        <v>154</v>
      </c>
    </row>
    <row r="133" spans="1:11" x14ac:dyDescent="0.25">
      <c r="A133" t="s">
        <v>133</v>
      </c>
      <c r="B133" s="19">
        <v>275174</v>
      </c>
      <c r="C133" s="15">
        <v>4700817500</v>
      </c>
      <c r="D133" s="13">
        <v>0.25469999999999998</v>
      </c>
      <c r="E133" s="13">
        <v>0.24709999999999999</v>
      </c>
      <c r="F133" s="15">
        <v>12595681</v>
      </c>
      <c r="G133" s="15">
        <v>989626</v>
      </c>
      <c r="H133" s="15">
        <v>152073</v>
      </c>
      <c r="I133" s="15">
        <v>141632</v>
      </c>
      <c r="J133" s="15">
        <v>13879012</v>
      </c>
      <c r="K133" t="s">
        <v>154</v>
      </c>
    </row>
    <row r="134" spans="1:11" x14ac:dyDescent="0.25">
      <c r="A134" t="s">
        <v>134</v>
      </c>
      <c r="B134" s="19">
        <v>2172</v>
      </c>
      <c r="C134" s="15">
        <v>12302580</v>
      </c>
      <c r="D134" s="13">
        <v>0.2</v>
      </c>
      <c r="E134" s="13">
        <v>0.17199999999999999</v>
      </c>
      <c r="F134" s="15">
        <v>22500</v>
      </c>
      <c r="G134" s="15">
        <v>1000</v>
      </c>
      <c r="H134" s="15">
        <v>1498</v>
      </c>
      <c r="I134" s="23">
        <v>0</v>
      </c>
      <c r="J134" s="15">
        <v>24998</v>
      </c>
      <c r="K134" t="s">
        <v>154</v>
      </c>
    </row>
    <row r="135" spans="1:11" x14ac:dyDescent="0.25">
      <c r="A135" t="s">
        <v>135</v>
      </c>
      <c r="B135" s="19">
        <v>32202</v>
      </c>
      <c r="C135" s="15">
        <v>597373053</v>
      </c>
      <c r="D135" s="13">
        <v>0.1</v>
      </c>
      <c r="E135" s="13">
        <v>0.1</v>
      </c>
      <c r="F135" s="15">
        <v>598247</v>
      </c>
      <c r="G135" s="15">
        <v>5025</v>
      </c>
      <c r="H135" s="15">
        <v>9629</v>
      </c>
      <c r="I135" s="15">
        <v>13226</v>
      </c>
      <c r="J135" s="15">
        <v>626127</v>
      </c>
      <c r="K135" t="s">
        <v>154</v>
      </c>
    </row>
    <row r="136" spans="1:11" x14ac:dyDescent="0.25">
      <c r="A136" t="s">
        <v>136</v>
      </c>
      <c r="B136" s="19">
        <v>6714</v>
      </c>
      <c r="C136" s="15">
        <v>89507807</v>
      </c>
      <c r="D136" s="13">
        <v>0.1</v>
      </c>
      <c r="E136" s="13">
        <v>0.1</v>
      </c>
      <c r="F136" s="15">
        <v>88132</v>
      </c>
      <c r="G136" s="15">
        <v>9733</v>
      </c>
      <c r="H136" s="15">
        <v>3138</v>
      </c>
      <c r="I136" s="23">
        <v>0</v>
      </c>
      <c r="J136" s="15">
        <v>101003</v>
      </c>
      <c r="K136" t="s">
        <v>154</v>
      </c>
    </row>
    <row r="137" spans="1:11" x14ac:dyDescent="0.25">
      <c r="A137" t="s">
        <v>137</v>
      </c>
      <c r="B137" s="19">
        <v>1484</v>
      </c>
      <c r="C137" s="15">
        <v>13008172</v>
      </c>
      <c r="D137" s="13">
        <v>0.18</v>
      </c>
      <c r="E137" s="13">
        <v>0.17319999999999999</v>
      </c>
      <c r="F137" s="15">
        <v>20521</v>
      </c>
      <c r="G137" s="15">
        <v>694</v>
      </c>
      <c r="H137" s="15">
        <v>1544</v>
      </c>
      <c r="I137" s="23">
        <v>0</v>
      </c>
      <c r="J137" s="15">
        <v>22759</v>
      </c>
      <c r="K137" t="s">
        <v>154</v>
      </c>
    </row>
    <row r="138" spans="1:11" x14ac:dyDescent="0.25">
      <c r="A138" t="s">
        <v>138</v>
      </c>
      <c r="B138" s="19">
        <v>26008</v>
      </c>
      <c r="C138" s="15">
        <v>221207452</v>
      </c>
      <c r="D138" s="13">
        <v>0.1</v>
      </c>
      <c r="E138" s="13">
        <v>9.7199999999999995E-2</v>
      </c>
      <c r="F138" s="15">
        <v>223139</v>
      </c>
      <c r="G138" s="15">
        <v>65295</v>
      </c>
      <c r="H138" s="15">
        <v>11125</v>
      </c>
      <c r="I138" s="15">
        <v>8564</v>
      </c>
      <c r="J138" s="15">
        <v>308123</v>
      </c>
      <c r="K138" t="s">
        <v>154</v>
      </c>
    </row>
    <row r="139" spans="1:11" x14ac:dyDescent="0.25">
      <c r="A139" t="s">
        <v>139</v>
      </c>
      <c r="B139" s="19">
        <v>81482</v>
      </c>
      <c r="C139" s="15">
        <v>1028840904</v>
      </c>
      <c r="D139" s="13">
        <v>0.3</v>
      </c>
      <c r="E139" s="13">
        <v>0.2596</v>
      </c>
      <c r="F139" s="15">
        <v>2766385</v>
      </c>
      <c r="G139" s="15">
        <v>47839</v>
      </c>
      <c r="H139" s="15">
        <v>22789</v>
      </c>
      <c r="I139" s="23">
        <v>0</v>
      </c>
      <c r="J139" s="15">
        <v>2837013</v>
      </c>
      <c r="K139" t="s">
        <v>154</v>
      </c>
    </row>
    <row r="140" spans="1:11" x14ac:dyDescent="0.25">
      <c r="A140" t="s">
        <v>140</v>
      </c>
      <c r="B140" s="19">
        <v>35371</v>
      </c>
      <c r="C140" s="15">
        <v>646284466</v>
      </c>
      <c r="D140" s="13">
        <v>0.28000000000000003</v>
      </c>
      <c r="E140" s="13">
        <v>0.246</v>
      </c>
      <c r="F140" s="15">
        <v>1516708</v>
      </c>
      <c r="G140" s="15">
        <v>153552</v>
      </c>
      <c r="H140" s="15">
        <v>12089</v>
      </c>
      <c r="I140" s="15">
        <v>44364</v>
      </c>
      <c r="J140" s="15">
        <v>1726713</v>
      </c>
      <c r="K140" t="s">
        <v>154</v>
      </c>
    </row>
    <row r="141" spans="1:11" x14ac:dyDescent="0.25">
      <c r="A141" t="s">
        <v>141</v>
      </c>
      <c r="B141" s="19">
        <v>3380</v>
      </c>
      <c r="C141" s="15">
        <v>56982970</v>
      </c>
      <c r="D141" s="13">
        <v>0.17</v>
      </c>
      <c r="E141" s="13">
        <v>0.17</v>
      </c>
      <c r="F141" s="15">
        <v>76227</v>
      </c>
      <c r="G141" s="15">
        <v>559</v>
      </c>
      <c r="H141" s="15">
        <v>1836</v>
      </c>
      <c r="I141" s="23">
        <v>0</v>
      </c>
      <c r="J141" s="15">
        <v>78622</v>
      </c>
      <c r="K141" t="s">
        <v>154</v>
      </c>
    </row>
    <row r="142" spans="1:11" x14ac:dyDescent="0.25">
      <c r="A142" t="s">
        <v>142</v>
      </c>
      <c r="B142" s="19">
        <v>25195</v>
      </c>
      <c r="C142" s="15">
        <v>249789293</v>
      </c>
      <c r="D142" s="13">
        <v>0.2</v>
      </c>
      <c r="E142" s="13">
        <v>0.186</v>
      </c>
      <c r="F142" s="15">
        <v>475885</v>
      </c>
      <c r="G142" s="15">
        <v>2230</v>
      </c>
      <c r="H142" s="15">
        <v>8664</v>
      </c>
      <c r="I142" s="23">
        <v>0</v>
      </c>
      <c r="J142" s="15">
        <v>486779</v>
      </c>
      <c r="K142" t="s">
        <v>154</v>
      </c>
    </row>
    <row r="143" spans="1:11" x14ac:dyDescent="0.25">
      <c r="A143" t="s">
        <v>143</v>
      </c>
      <c r="B143" s="19">
        <v>8713</v>
      </c>
      <c r="C143" s="15">
        <v>133341428</v>
      </c>
      <c r="D143" s="13">
        <v>0.1</v>
      </c>
      <c r="E143" s="13">
        <v>0.1</v>
      </c>
      <c r="F143" s="15">
        <v>418711</v>
      </c>
      <c r="G143" s="15">
        <v>111168</v>
      </c>
      <c r="H143" s="15">
        <v>4704</v>
      </c>
      <c r="I143" s="23">
        <v>0</v>
      </c>
      <c r="J143" s="15">
        <v>534583</v>
      </c>
      <c r="K143" t="s">
        <v>154</v>
      </c>
    </row>
    <row r="144" spans="1:11" x14ac:dyDescent="0.25">
      <c r="A144" t="s">
        <v>144</v>
      </c>
      <c r="B144" s="19">
        <v>10996</v>
      </c>
      <c r="C144" s="15">
        <v>102784787</v>
      </c>
      <c r="D144" s="13">
        <v>0.28999999999999998</v>
      </c>
      <c r="E144" s="13">
        <v>0.25559999999999999</v>
      </c>
      <c r="F144" s="15">
        <v>294463</v>
      </c>
      <c r="G144" s="15">
        <v>29859</v>
      </c>
      <c r="H144" s="15">
        <v>4160</v>
      </c>
      <c r="I144" s="23">
        <v>0</v>
      </c>
      <c r="J144" s="15">
        <v>328482</v>
      </c>
      <c r="K144" t="s">
        <v>154</v>
      </c>
    </row>
    <row r="145" spans="1:11" x14ac:dyDescent="0.25">
      <c r="A145" t="s">
        <v>145</v>
      </c>
      <c r="B145" s="19">
        <v>35252</v>
      </c>
      <c r="C145" s="15">
        <v>369440750</v>
      </c>
      <c r="D145" s="13">
        <v>0.2</v>
      </c>
      <c r="E145" s="13">
        <v>0.1188</v>
      </c>
      <c r="F145" s="15">
        <v>445427</v>
      </c>
      <c r="G145" s="15">
        <v>22855</v>
      </c>
      <c r="H145" s="15">
        <v>9315</v>
      </c>
      <c r="I145" s="23">
        <v>0</v>
      </c>
      <c r="J145" s="15">
        <v>477597</v>
      </c>
      <c r="K145" t="s">
        <v>154</v>
      </c>
    </row>
    <row r="146" spans="1:11" x14ac:dyDescent="0.25">
      <c r="A146" t="s">
        <v>177</v>
      </c>
      <c r="B146" s="19">
        <v>22995</v>
      </c>
      <c r="C146" s="15">
        <v>523953423</v>
      </c>
      <c r="D146" s="13">
        <v>0.18</v>
      </c>
      <c r="E146" s="13">
        <v>0.13800000000000001</v>
      </c>
      <c r="F146" s="15">
        <v>1436456</v>
      </c>
      <c r="G146" s="15">
        <v>51275</v>
      </c>
      <c r="H146" s="15">
        <v>18590</v>
      </c>
      <c r="I146" s="23">
        <v>0</v>
      </c>
      <c r="J146" s="15">
        <v>1506321</v>
      </c>
      <c r="K146" t="s">
        <v>154</v>
      </c>
    </row>
    <row r="147" spans="1:11" x14ac:dyDescent="0.25">
      <c r="A147" t="s">
        <v>146</v>
      </c>
      <c r="B147" s="19">
        <v>1217</v>
      </c>
      <c r="C147" s="15">
        <v>8406808</v>
      </c>
      <c r="D147" s="13">
        <v>0.25</v>
      </c>
      <c r="E147" s="13">
        <v>0.21410000000000001</v>
      </c>
      <c r="F147" s="15">
        <v>18367</v>
      </c>
      <c r="G147" s="15">
        <v>11988</v>
      </c>
      <c r="H147" s="15">
        <v>1488</v>
      </c>
      <c r="I147" s="23">
        <v>0</v>
      </c>
      <c r="J147" s="15">
        <v>31843</v>
      </c>
      <c r="K147" t="s">
        <v>154</v>
      </c>
    </row>
    <row r="148" spans="1:11" x14ac:dyDescent="0.25">
      <c r="A148" t="s">
        <v>147</v>
      </c>
      <c r="B148" s="19">
        <v>11986</v>
      </c>
      <c r="C148" s="15">
        <v>150166551</v>
      </c>
      <c r="D148" s="13">
        <v>0.2</v>
      </c>
      <c r="E148" s="13">
        <v>0.2</v>
      </c>
      <c r="F148" s="15">
        <v>392153</v>
      </c>
      <c r="G148" s="15">
        <v>54538</v>
      </c>
      <c r="H148" s="15">
        <v>5000</v>
      </c>
      <c r="I148" s="15">
        <v>5116</v>
      </c>
      <c r="J148" s="15">
        <v>456807</v>
      </c>
      <c r="K148" t="s">
        <v>154</v>
      </c>
    </row>
    <row r="149" spans="1:11" x14ac:dyDescent="0.25">
      <c r="A149" t="s">
        <v>148</v>
      </c>
      <c r="B149" s="19">
        <v>2184</v>
      </c>
      <c r="C149" s="15">
        <v>18684034</v>
      </c>
      <c r="D149" s="13">
        <v>0.2</v>
      </c>
      <c r="E149" s="13">
        <v>0.1615</v>
      </c>
      <c r="F149" s="15">
        <v>48035</v>
      </c>
      <c r="G149" s="15">
        <v>5314</v>
      </c>
      <c r="H149" s="15">
        <v>1806</v>
      </c>
      <c r="I149" s="23">
        <v>0</v>
      </c>
      <c r="J149" s="15">
        <v>55155</v>
      </c>
      <c r="K149" t="s">
        <v>154</v>
      </c>
    </row>
    <row r="150" spans="1:11" x14ac:dyDescent="0.25">
      <c r="A150" t="s">
        <v>149</v>
      </c>
      <c r="B150" s="19">
        <v>1335</v>
      </c>
      <c r="C150" s="15">
        <v>7548293</v>
      </c>
      <c r="D150" s="23">
        <v>0</v>
      </c>
      <c r="E150" s="23">
        <v>0</v>
      </c>
      <c r="F150" s="15">
        <v>18214</v>
      </c>
      <c r="G150" s="15">
        <v>1438</v>
      </c>
      <c r="H150" s="15">
        <v>1498</v>
      </c>
      <c r="I150" s="23">
        <v>0</v>
      </c>
      <c r="J150" s="15">
        <v>21150</v>
      </c>
      <c r="K150" t="s">
        <v>155</v>
      </c>
    </row>
    <row r="151" spans="1:11" x14ac:dyDescent="0.25">
      <c r="A151" t="s">
        <v>150</v>
      </c>
      <c r="B151" s="19">
        <v>2171</v>
      </c>
      <c r="C151" s="15">
        <v>32197810</v>
      </c>
      <c r="D151" s="13">
        <v>0.1</v>
      </c>
      <c r="E151" s="13">
        <v>0.1</v>
      </c>
      <c r="F151" s="15">
        <v>31149</v>
      </c>
      <c r="G151" s="15">
        <v>355</v>
      </c>
      <c r="H151" s="15">
        <v>1817</v>
      </c>
      <c r="I151" s="23">
        <v>0</v>
      </c>
      <c r="J151" s="15">
        <v>33321</v>
      </c>
      <c r="K151" t="s">
        <v>154</v>
      </c>
    </row>
    <row r="152" spans="1:11" x14ac:dyDescent="0.25">
      <c r="A152" t="s">
        <v>151</v>
      </c>
      <c r="B152" s="19">
        <v>18815</v>
      </c>
      <c r="C152" s="15">
        <v>187531022</v>
      </c>
      <c r="D152" s="13">
        <v>0.2</v>
      </c>
      <c r="E152" s="13">
        <v>0.1391</v>
      </c>
      <c r="F152" s="15">
        <v>263532</v>
      </c>
      <c r="G152" s="15">
        <v>19516</v>
      </c>
      <c r="H152" s="15">
        <v>8901</v>
      </c>
      <c r="I152" s="15">
        <v>221</v>
      </c>
      <c r="J152" s="15">
        <v>292170</v>
      </c>
      <c r="K152" t="s">
        <v>154</v>
      </c>
    </row>
    <row r="153" spans="1:11" x14ac:dyDescent="0.25">
      <c r="B153" s="19"/>
      <c r="C153" s="19"/>
      <c r="D153" s="19"/>
      <c r="E153" s="19"/>
      <c r="F153" s="19"/>
      <c r="G153" s="19"/>
      <c r="H153" s="19"/>
      <c r="I153" s="19"/>
      <c r="J153" s="19"/>
    </row>
    <row r="154" spans="1:11" x14ac:dyDescent="0.25">
      <c r="B154" s="19"/>
      <c r="C154" s="19"/>
      <c r="D154" s="19"/>
      <c r="E154" s="19"/>
      <c r="F154" s="19"/>
      <c r="G154" s="19"/>
      <c r="H154" s="19"/>
      <c r="I154" s="19"/>
      <c r="J154" s="19"/>
    </row>
    <row r="155" spans="1:11" x14ac:dyDescent="0.25">
      <c r="A155" s="30" t="s">
        <v>189</v>
      </c>
      <c r="B155" s="30"/>
      <c r="C155" s="30"/>
      <c r="D155" s="30"/>
      <c r="E155" s="30"/>
      <c r="F155" s="19"/>
      <c r="G155" s="19"/>
      <c r="H155" s="19"/>
      <c r="I155" s="19"/>
      <c r="J155" s="19"/>
    </row>
    <row r="156" spans="1:11" x14ac:dyDescent="0.25">
      <c r="A156" s="30" t="s">
        <v>190</v>
      </c>
      <c r="B156" s="30"/>
      <c r="C156" s="30"/>
      <c r="D156" s="30"/>
      <c r="E156" s="30"/>
      <c r="F156" s="19"/>
      <c r="G156" s="19"/>
      <c r="H156" s="19"/>
      <c r="I156" s="19"/>
      <c r="J156" s="19"/>
    </row>
    <row r="157" spans="1:11" x14ac:dyDescent="0.25">
      <c r="B157" s="19"/>
      <c r="C157" s="19"/>
      <c r="D157" s="19"/>
      <c r="E157" s="19"/>
      <c r="F157" s="19"/>
      <c r="G157" s="19"/>
      <c r="H157" s="19"/>
      <c r="I157" s="19"/>
      <c r="J157" s="19"/>
    </row>
    <row r="158" spans="1:11" x14ac:dyDescent="0.25">
      <c r="B158" s="19"/>
      <c r="C158" s="19"/>
      <c r="D158" s="19"/>
      <c r="E158" s="19"/>
      <c r="F158" s="19"/>
      <c r="G158" s="19"/>
      <c r="H158" s="19"/>
      <c r="I158" s="19"/>
      <c r="J158" s="19"/>
    </row>
    <row r="159" spans="1:11" x14ac:dyDescent="0.25">
      <c r="B159" s="19"/>
      <c r="C159" s="19"/>
      <c r="D159" s="19"/>
      <c r="E159" s="19"/>
      <c r="F159" s="19"/>
      <c r="G159" s="19"/>
      <c r="H159" s="19"/>
      <c r="I159" s="19"/>
      <c r="J159" s="19"/>
    </row>
    <row r="160" spans="1:11" x14ac:dyDescent="0.25">
      <c r="B160" s="14"/>
      <c r="C160" s="14"/>
      <c r="D160" s="14"/>
      <c r="E160" s="14"/>
      <c r="F160" s="14"/>
      <c r="G160" s="14"/>
      <c r="H160" s="14"/>
      <c r="I160" s="14"/>
      <c r="J160" s="14"/>
    </row>
    <row r="161" spans="2:11" x14ac:dyDescent="0.25">
      <c r="B161" s="2"/>
      <c r="C161" s="14"/>
      <c r="D161" s="14"/>
      <c r="E161" s="14"/>
      <c r="F161" s="14"/>
      <c r="G161" s="14"/>
      <c r="H161" s="14"/>
      <c r="I161" s="14"/>
      <c r="J161" s="14"/>
    </row>
    <row r="162" spans="2:11" x14ac:dyDescent="0.25">
      <c r="B162" s="14"/>
      <c r="C162" s="14"/>
      <c r="D162" s="14"/>
      <c r="E162" s="14"/>
      <c r="F162" s="14"/>
      <c r="G162" s="14"/>
      <c r="H162" s="14"/>
      <c r="I162" s="14"/>
      <c r="J162" s="14"/>
    </row>
    <row r="163" spans="2:11" x14ac:dyDescent="0.25">
      <c r="B163" s="14"/>
      <c r="C163" s="14"/>
      <c r="D163" s="14"/>
      <c r="E163" s="14"/>
      <c r="F163" s="14"/>
      <c r="G163" s="14"/>
      <c r="H163" s="14"/>
      <c r="I163" s="14"/>
      <c r="J163" s="14"/>
      <c r="K163" s="1"/>
    </row>
    <row r="164" spans="2:11" x14ac:dyDescent="0.25">
      <c r="B164" s="14"/>
      <c r="C164" s="14"/>
      <c r="D164" s="14"/>
      <c r="E164" s="14"/>
      <c r="F164" s="14"/>
      <c r="G164" s="14"/>
      <c r="H164" s="14"/>
      <c r="I164" s="14"/>
      <c r="J164" s="14"/>
    </row>
    <row r="165" spans="2:11" x14ac:dyDescent="0.25">
      <c r="B165" s="16"/>
      <c r="C165" s="16"/>
      <c r="D165" s="16"/>
      <c r="E165" s="16"/>
      <c r="F165" s="16"/>
      <c r="G165" s="16"/>
      <c r="H165" s="16"/>
      <c r="I165" s="16"/>
      <c r="J165" s="16"/>
    </row>
  </sheetData>
  <sortState ref="A3:K159">
    <sortCondition ref="A3:A159"/>
  </sortState>
  <mergeCells count="3">
    <mergeCell ref="B1:K1"/>
    <mergeCell ref="A155:E155"/>
    <mergeCell ref="A156:E156"/>
  </mergeCells>
  <pageMargins left="0.25" right="0.25" top="0.75" bottom="0.75" header="0.3" footer="0.3"/>
  <pageSetup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RowHeight="15" x14ac:dyDescent="0.25"/>
  <cols>
    <col min="1" max="2" width="12.7109375" style="9" customWidth="1"/>
    <col min="3" max="3" width="10.42578125" customWidth="1"/>
    <col min="4" max="4" width="15" bestFit="1" customWidth="1"/>
    <col min="5" max="5" width="7.7109375" customWidth="1"/>
    <col min="6" max="6" width="9.42578125" bestFit="1" customWidth="1"/>
    <col min="7" max="7" width="12.7109375" bestFit="1" customWidth="1"/>
    <col min="8" max="8" width="11.28515625" bestFit="1" customWidth="1"/>
    <col min="9" max="10" width="10.28515625" bestFit="1" customWidth="1"/>
    <col min="11" max="11" width="12.7109375" bestFit="1" customWidth="1"/>
  </cols>
  <sheetData>
    <row r="1" spans="1:11" x14ac:dyDescent="0.25">
      <c r="A1" s="29" t="s">
        <v>184</v>
      </c>
      <c r="B1" s="29"/>
      <c r="C1" s="29" t="s">
        <v>157</v>
      </c>
      <c r="D1" s="29"/>
      <c r="E1" s="29"/>
      <c r="F1" s="29"/>
      <c r="G1" s="29"/>
      <c r="H1" s="29"/>
      <c r="I1" s="29"/>
      <c r="J1" s="29"/>
      <c r="K1" s="29"/>
    </row>
    <row r="2" spans="1:11" ht="45" x14ac:dyDescent="0.25">
      <c r="A2" s="11" t="s">
        <v>158</v>
      </c>
      <c r="B2" s="11"/>
      <c r="C2" s="17" t="s">
        <v>159</v>
      </c>
      <c r="D2" s="17" t="s">
        <v>152</v>
      </c>
      <c r="E2" s="17" t="s">
        <v>161</v>
      </c>
      <c r="F2" s="17" t="s">
        <v>160</v>
      </c>
      <c r="G2" s="17" t="s">
        <v>162</v>
      </c>
      <c r="H2" s="17" t="s">
        <v>174</v>
      </c>
      <c r="I2" s="17" t="s">
        <v>163</v>
      </c>
      <c r="J2" s="17" t="s">
        <v>164</v>
      </c>
      <c r="K2" s="17" t="s">
        <v>165</v>
      </c>
    </row>
    <row r="3" spans="1:11" x14ac:dyDescent="0.25">
      <c r="C3" s="3"/>
      <c r="D3" s="3"/>
      <c r="E3" s="3"/>
      <c r="F3" s="3"/>
      <c r="G3" s="3"/>
      <c r="H3" s="3"/>
      <c r="I3" s="3"/>
      <c r="J3" s="3"/>
      <c r="K3" s="3"/>
    </row>
    <row r="4" spans="1:11" x14ac:dyDescent="0.25">
      <c r="A4" s="10" t="s">
        <v>183</v>
      </c>
      <c r="B4" s="10"/>
      <c r="C4" s="2"/>
      <c r="D4" s="4"/>
      <c r="E4" s="4"/>
      <c r="F4" s="4"/>
      <c r="G4" s="5"/>
      <c r="H4" s="5"/>
      <c r="I4" s="5"/>
      <c r="J4" s="5"/>
      <c r="K4" s="5"/>
    </row>
    <row r="5" spans="1:11" x14ac:dyDescent="0.25">
      <c r="B5" s="9" t="s">
        <v>166</v>
      </c>
      <c r="C5" s="27">
        <v>36639.773333333331</v>
      </c>
      <c r="D5" s="5">
        <v>576618084.65999997</v>
      </c>
      <c r="E5" s="4">
        <v>0.21353866666666671</v>
      </c>
      <c r="F5" s="4">
        <v>0.19057533333333326</v>
      </c>
      <c r="G5" s="5">
        <v>1598840.9933333334</v>
      </c>
      <c r="H5" s="5">
        <v>118050.80666666667</v>
      </c>
      <c r="I5" s="5">
        <v>14867.553333333333</v>
      </c>
      <c r="J5" s="5">
        <v>14060.566666666668</v>
      </c>
      <c r="K5" s="5">
        <v>1745819.92</v>
      </c>
    </row>
    <row r="6" spans="1:11" x14ac:dyDescent="0.25">
      <c r="B6" s="9" t="s">
        <v>167</v>
      </c>
      <c r="C6" s="27">
        <v>8736</v>
      </c>
      <c r="D6" s="5">
        <v>123469882</v>
      </c>
      <c r="E6" s="4">
        <v>0.2</v>
      </c>
      <c r="F6" s="4">
        <v>0.17965</v>
      </c>
      <c r="G6" s="5">
        <v>193540.5</v>
      </c>
      <c r="H6" s="5">
        <v>17699.5</v>
      </c>
      <c r="I6" s="5">
        <v>4209</v>
      </c>
      <c r="J6" s="5">
        <v>2499.5</v>
      </c>
      <c r="K6" s="5">
        <v>241857.5</v>
      </c>
    </row>
    <row r="7" spans="1:11" x14ac:dyDescent="0.25">
      <c r="B7" s="9" t="s">
        <v>168</v>
      </c>
      <c r="C7" s="2">
        <v>5477821</v>
      </c>
      <c r="D7" s="26">
        <v>86492712699</v>
      </c>
      <c r="E7" s="26"/>
      <c r="F7" s="26"/>
      <c r="G7" s="26">
        <v>239826149</v>
      </c>
      <c r="H7" s="26">
        <v>17707621</v>
      </c>
      <c r="I7" s="26">
        <v>2230133</v>
      </c>
      <c r="J7" s="26">
        <v>2109085</v>
      </c>
      <c r="K7" s="26">
        <v>261872988</v>
      </c>
    </row>
    <row r="8" spans="1:11" x14ac:dyDescent="0.25">
      <c r="C8" s="2"/>
      <c r="D8" s="5"/>
      <c r="E8" s="4"/>
      <c r="F8" s="4"/>
      <c r="G8" s="5"/>
      <c r="H8" s="5"/>
      <c r="I8" s="5"/>
      <c r="J8" s="5"/>
      <c r="K8" s="5"/>
    </row>
    <row r="9" spans="1:11" x14ac:dyDescent="0.25">
      <c r="A9" s="10" t="s">
        <v>171</v>
      </c>
      <c r="B9" s="10"/>
      <c r="C9" s="2"/>
      <c r="D9" s="5"/>
      <c r="E9" s="4"/>
      <c r="F9" s="4"/>
      <c r="G9" s="5"/>
      <c r="H9" s="5"/>
      <c r="I9" s="5"/>
      <c r="J9" s="5"/>
      <c r="K9" s="5"/>
    </row>
    <row r="10" spans="1:11" x14ac:dyDescent="0.25">
      <c r="B10" s="9" t="s">
        <v>166</v>
      </c>
      <c r="C10" s="2">
        <v>264425.78571428574</v>
      </c>
      <c r="D10" s="5">
        <v>4466291503.5</v>
      </c>
      <c r="E10" s="4">
        <v>0.27682142857142861</v>
      </c>
      <c r="F10" s="4">
        <v>0.25297857142857144</v>
      </c>
      <c r="G10" s="5">
        <v>13646467</v>
      </c>
      <c r="H10" s="5">
        <v>894953.07142857148</v>
      </c>
      <c r="I10" s="5">
        <v>106197.71428571429</v>
      </c>
      <c r="J10" s="5">
        <v>84544.642857142855</v>
      </c>
      <c r="K10" s="5">
        <v>14732162.428571429</v>
      </c>
    </row>
    <row r="11" spans="1:11" x14ac:dyDescent="0.25">
      <c r="B11" s="9" t="s">
        <v>167</v>
      </c>
      <c r="C11" s="2">
        <v>172589</v>
      </c>
      <c r="D11" s="5">
        <v>2023572326</v>
      </c>
      <c r="E11" s="4">
        <v>0.25734999999999997</v>
      </c>
      <c r="F11" s="4">
        <v>0.23299999999999998</v>
      </c>
      <c r="G11" s="5">
        <v>7528110</v>
      </c>
      <c r="H11" s="5">
        <v>393462.5</v>
      </c>
      <c r="I11" s="5">
        <v>54921.5</v>
      </c>
      <c r="J11" s="5">
        <v>29077</v>
      </c>
      <c r="K11" s="5">
        <v>7929751</v>
      </c>
    </row>
    <row r="12" spans="1:11" x14ac:dyDescent="0.25">
      <c r="B12" s="9" t="s">
        <v>168</v>
      </c>
      <c r="C12" s="6">
        <v>3701961</v>
      </c>
      <c r="D12" s="8">
        <v>62528081049</v>
      </c>
      <c r="E12" s="7"/>
      <c r="F12" s="7"/>
      <c r="G12" s="8">
        <v>191050538</v>
      </c>
      <c r="H12" s="8">
        <v>12529343</v>
      </c>
      <c r="I12" s="8">
        <v>1486768</v>
      </c>
      <c r="J12" s="8">
        <v>1183625</v>
      </c>
      <c r="K12" s="8">
        <v>206250274</v>
      </c>
    </row>
    <row r="13" spans="1:11" x14ac:dyDescent="0.25">
      <c r="C13" s="2"/>
      <c r="D13" s="5"/>
      <c r="E13" s="4"/>
      <c r="F13" s="4"/>
      <c r="G13" s="5"/>
      <c r="H13" s="5"/>
      <c r="I13" s="5"/>
      <c r="J13" s="5"/>
      <c r="K13" s="5"/>
    </row>
    <row r="14" spans="1:11" x14ac:dyDescent="0.25">
      <c r="A14" s="10" t="s">
        <v>170</v>
      </c>
      <c r="B14" s="10"/>
      <c r="C14" s="2"/>
      <c r="D14" s="5"/>
      <c r="E14" s="4"/>
      <c r="F14" s="4"/>
      <c r="G14" s="5"/>
      <c r="H14" s="5"/>
      <c r="I14" s="5"/>
      <c r="J14" s="5"/>
      <c r="K14" s="5"/>
    </row>
    <row r="15" spans="1:11" x14ac:dyDescent="0.25">
      <c r="B15" s="9" t="s">
        <v>166</v>
      </c>
      <c r="C15" s="2">
        <v>44657.722222222219</v>
      </c>
      <c r="D15" s="5">
        <v>590263854.94444442</v>
      </c>
      <c r="E15" s="4">
        <v>0.20417777777777776</v>
      </c>
      <c r="F15" s="4">
        <v>0.18584999999999996</v>
      </c>
      <c r="G15" s="5">
        <v>1215329.3333333333</v>
      </c>
      <c r="H15" s="5">
        <v>83218.722222222219</v>
      </c>
      <c r="I15" s="5">
        <v>14387</v>
      </c>
      <c r="J15" s="5">
        <v>22273.444444444445</v>
      </c>
      <c r="K15" s="5">
        <v>1335208.5</v>
      </c>
    </row>
    <row r="16" spans="1:11" x14ac:dyDescent="0.25">
      <c r="B16" s="9" t="s">
        <v>167</v>
      </c>
      <c r="C16" s="2">
        <v>38499.5</v>
      </c>
      <c r="D16" s="5">
        <v>524378219</v>
      </c>
      <c r="E16" s="4">
        <v>0.2</v>
      </c>
      <c r="F16" s="4">
        <v>0.1547</v>
      </c>
      <c r="G16" s="5">
        <v>979344.5</v>
      </c>
      <c r="H16" s="5">
        <v>69546.5</v>
      </c>
      <c r="I16" s="5">
        <v>13814.5</v>
      </c>
      <c r="J16" s="5">
        <v>18047</v>
      </c>
      <c r="K16" s="5">
        <v>1096660</v>
      </c>
    </row>
    <row r="17" spans="1:11" x14ac:dyDescent="0.25">
      <c r="B17" s="9" t="s">
        <v>168</v>
      </c>
      <c r="C17" s="2">
        <v>803839</v>
      </c>
      <c r="D17" s="5">
        <v>10624749389</v>
      </c>
      <c r="E17" s="4"/>
      <c r="F17" s="4"/>
      <c r="G17" s="5">
        <v>21875928</v>
      </c>
      <c r="H17" s="5">
        <v>1497937</v>
      </c>
      <c r="I17" s="5">
        <v>258966</v>
      </c>
      <c r="J17" s="5">
        <v>400922</v>
      </c>
      <c r="K17" s="5">
        <v>24033753</v>
      </c>
    </row>
    <row r="18" spans="1:11" x14ac:dyDescent="0.25">
      <c r="C18" s="2"/>
      <c r="D18" s="5"/>
      <c r="E18" s="4"/>
      <c r="F18" s="4"/>
      <c r="G18" s="5"/>
      <c r="H18" s="5"/>
      <c r="I18" s="5"/>
      <c r="J18" s="5"/>
      <c r="K18" s="5"/>
    </row>
    <row r="19" spans="1:11" x14ac:dyDescent="0.25">
      <c r="A19" s="10" t="s">
        <v>185</v>
      </c>
      <c r="B19" s="10"/>
      <c r="C19" s="2"/>
      <c r="D19" s="5"/>
      <c r="E19" s="4"/>
      <c r="F19" s="4"/>
      <c r="G19" s="5"/>
      <c r="H19" s="5"/>
      <c r="I19" s="5"/>
      <c r="J19" s="5"/>
      <c r="K19" s="5"/>
    </row>
    <row r="20" spans="1:11" x14ac:dyDescent="0.25">
      <c r="B20" s="9" t="s">
        <v>166</v>
      </c>
      <c r="C20" s="2">
        <v>20891.31818181818</v>
      </c>
      <c r="D20" s="5">
        <v>292089818.5</v>
      </c>
      <c r="E20" s="4">
        <v>0.18340000000000004</v>
      </c>
      <c r="F20" s="4">
        <v>0.1623590909090909</v>
      </c>
      <c r="G20" s="5">
        <v>549200.77272727271</v>
      </c>
      <c r="H20" s="5">
        <v>90001.136363636368</v>
      </c>
      <c r="I20" s="5">
        <v>8913.2727272727279</v>
      </c>
      <c r="J20" s="5">
        <v>4367.954545454545</v>
      </c>
      <c r="K20" s="5">
        <v>652483.13636363635</v>
      </c>
    </row>
    <row r="21" spans="1:11" x14ac:dyDescent="0.25">
      <c r="B21" s="9" t="s">
        <v>167</v>
      </c>
      <c r="C21" s="2">
        <v>20337.5</v>
      </c>
      <c r="D21" s="5">
        <v>243410723.5</v>
      </c>
      <c r="E21" s="4">
        <v>0.2</v>
      </c>
      <c r="F21" s="4">
        <v>0.15079999999999999</v>
      </c>
      <c r="G21" s="5">
        <v>401548.5</v>
      </c>
      <c r="H21" s="5">
        <v>32590</v>
      </c>
      <c r="I21" s="5">
        <v>8706.5</v>
      </c>
      <c r="J21" s="5">
        <v>228</v>
      </c>
      <c r="K21" s="5">
        <v>473809</v>
      </c>
    </row>
    <row r="22" spans="1:11" x14ac:dyDescent="0.25">
      <c r="B22" s="9" t="s">
        <v>168</v>
      </c>
      <c r="C22" s="2">
        <v>459609</v>
      </c>
      <c r="D22" s="5">
        <v>6425976007</v>
      </c>
      <c r="E22" s="4"/>
      <c r="F22" s="4"/>
      <c r="G22" s="5">
        <v>12082417</v>
      </c>
      <c r="H22" s="5">
        <v>1980025</v>
      </c>
      <c r="I22" s="5">
        <v>196092</v>
      </c>
      <c r="J22" s="5">
        <v>96095</v>
      </c>
      <c r="K22" s="5">
        <v>14354629</v>
      </c>
    </row>
    <row r="23" spans="1:11" x14ac:dyDescent="0.25">
      <c r="C23" s="2"/>
      <c r="D23" s="5"/>
      <c r="E23" s="4"/>
      <c r="F23" s="4"/>
      <c r="G23" s="5"/>
      <c r="H23" s="5"/>
      <c r="I23" s="5"/>
      <c r="J23" s="5"/>
      <c r="K23" s="5"/>
    </row>
    <row r="24" spans="1:11" x14ac:dyDescent="0.25">
      <c r="A24" s="10" t="s">
        <v>169</v>
      </c>
      <c r="B24" s="10"/>
      <c r="C24" s="2"/>
      <c r="D24" s="5"/>
      <c r="E24" s="4"/>
      <c r="F24" s="4"/>
      <c r="G24" s="5"/>
      <c r="H24" s="5"/>
      <c r="I24" s="5"/>
      <c r="J24" s="5"/>
      <c r="K24" s="5"/>
    </row>
    <row r="25" spans="1:11" x14ac:dyDescent="0.25">
      <c r="B25" s="9" t="s">
        <v>166</v>
      </c>
      <c r="C25" s="2">
        <v>12103.21052631579</v>
      </c>
      <c r="D25" s="5">
        <v>133669885.84210527</v>
      </c>
      <c r="E25" s="4">
        <v>0.18947368421052635</v>
      </c>
      <c r="F25" s="4">
        <v>0.15581052631578948</v>
      </c>
      <c r="G25" s="5">
        <v>243618.73684210525</v>
      </c>
      <c r="H25" s="5">
        <v>31234.57894736842</v>
      </c>
      <c r="I25" s="5">
        <v>5091.7368421052633</v>
      </c>
      <c r="J25" s="5">
        <v>8735.105263157895</v>
      </c>
      <c r="K25" s="5">
        <v>288680.15789473685</v>
      </c>
    </row>
    <row r="26" spans="1:11" x14ac:dyDescent="0.25">
      <c r="B26" s="9" t="s">
        <v>167</v>
      </c>
      <c r="C26" s="2">
        <v>11986</v>
      </c>
      <c r="D26" s="5">
        <v>128315648</v>
      </c>
      <c r="E26" s="4">
        <v>0.2</v>
      </c>
      <c r="F26" s="4">
        <v>0.16839999999999999</v>
      </c>
      <c r="G26" s="5">
        <v>213725</v>
      </c>
      <c r="H26" s="5">
        <v>24148</v>
      </c>
      <c r="I26" s="5">
        <v>4725</v>
      </c>
      <c r="J26" s="5">
        <v>4500</v>
      </c>
      <c r="K26" s="5">
        <v>264063</v>
      </c>
    </row>
    <row r="27" spans="1:11" x14ac:dyDescent="0.25">
      <c r="B27" s="9" t="s">
        <v>168</v>
      </c>
      <c r="C27" s="2">
        <v>229961</v>
      </c>
      <c r="D27" s="5">
        <v>2539727831</v>
      </c>
      <c r="E27" s="4"/>
      <c r="F27" s="4"/>
      <c r="G27" s="5">
        <v>4628756</v>
      </c>
      <c r="H27" s="5">
        <v>593457</v>
      </c>
      <c r="I27" s="5">
        <v>96743</v>
      </c>
      <c r="J27" s="5">
        <v>165967</v>
      </c>
      <c r="K27" s="5">
        <v>5484923</v>
      </c>
    </row>
    <row r="28" spans="1:11" x14ac:dyDescent="0.25">
      <c r="C28" s="2"/>
      <c r="D28" s="5"/>
      <c r="E28" s="4"/>
      <c r="F28" s="4"/>
      <c r="G28" s="5"/>
      <c r="H28" s="5"/>
      <c r="I28" s="5"/>
      <c r="J28" s="5"/>
      <c r="K28" s="5"/>
    </row>
    <row r="29" spans="1:11" x14ac:dyDescent="0.25">
      <c r="A29" s="10" t="s">
        <v>179</v>
      </c>
      <c r="B29" s="10"/>
      <c r="C29" s="2"/>
      <c r="D29" s="5"/>
      <c r="E29" s="4"/>
      <c r="F29" s="4"/>
      <c r="G29" s="5"/>
      <c r="H29" s="5"/>
      <c r="I29" s="5"/>
      <c r="J29" s="5"/>
      <c r="K29" s="5"/>
    </row>
    <row r="30" spans="1:11" x14ac:dyDescent="0.25">
      <c r="B30" s="9" t="s">
        <v>166</v>
      </c>
      <c r="C30" s="2">
        <v>7612.894736842105</v>
      </c>
      <c r="D30" s="5">
        <v>126145845.63157895</v>
      </c>
      <c r="E30" s="4">
        <v>0.20521052631578951</v>
      </c>
      <c r="F30" s="4">
        <v>0.17710000000000001</v>
      </c>
      <c r="G30" s="5">
        <v>249607.31578947368</v>
      </c>
      <c r="H30" s="5">
        <v>21319.78947368421</v>
      </c>
      <c r="I30" s="5">
        <v>3933.7368421052633</v>
      </c>
      <c r="J30" s="5">
        <v>6080.6842105263158</v>
      </c>
      <c r="K30" s="5">
        <v>280941.5263157895</v>
      </c>
    </row>
    <row r="31" spans="1:11" x14ac:dyDescent="0.25">
      <c r="B31" s="9" t="s">
        <v>167</v>
      </c>
      <c r="C31" s="2">
        <v>7864</v>
      </c>
      <c r="D31" s="5">
        <v>109632484</v>
      </c>
      <c r="E31" s="4">
        <v>0.2</v>
      </c>
      <c r="F31" s="4">
        <v>0.15679999999999999</v>
      </c>
      <c r="G31" s="5">
        <v>170723</v>
      </c>
      <c r="H31" s="5">
        <v>15258</v>
      </c>
      <c r="I31" s="5">
        <v>3941</v>
      </c>
      <c r="J31" s="5">
        <v>2558</v>
      </c>
      <c r="K31" s="5">
        <v>193969</v>
      </c>
    </row>
    <row r="32" spans="1:11" x14ac:dyDescent="0.25">
      <c r="B32" s="9" t="s">
        <v>168</v>
      </c>
      <c r="C32" s="2">
        <v>144645</v>
      </c>
      <c r="D32" s="5">
        <v>2396771067</v>
      </c>
      <c r="E32" s="4"/>
      <c r="F32" s="4"/>
      <c r="G32" s="5">
        <v>4742539</v>
      </c>
      <c r="H32" s="5">
        <v>405076</v>
      </c>
      <c r="I32" s="5">
        <v>74741</v>
      </c>
      <c r="J32" s="5">
        <v>115533</v>
      </c>
      <c r="K32" s="5">
        <v>5337889</v>
      </c>
    </row>
    <row r="33" spans="1:11" x14ac:dyDescent="0.25">
      <c r="C33" s="2"/>
      <c r="D33" s="5"/>
      <c r="E33" s="4"/>
      <c r="F33" s="4"/>
      <c r="G33" s="5"/>
      <c r="H33" s="5"/>
      <c r="I33" s="5"/>
      <c r="J33" s="5"/>
      <c r="K33" s="5"/>
    </row>
    <row r="34" spans="1:11" x14ac:dyDescent="0.25">
      <c r="A34" s="10" t="s">
        <v>172</v>
      </c>
      <c r="B34" s="10"/>
      <c r="C34" s="2"/>
      <c r="D34" s="5"/>
      <c r="E34" s="4"/>
      <c r="F34" s="4"/>
      <c r="G34" s="5"/>
      <c r="H34" s="5"/>
      <c r="I34" s="5"/>
      <c r="J34" s="5"/>
      <c r="K34" s="5"/>
    </row>
    <row r="35" spans="1:11" x14ac:dyDescent="0.25">
      <c r="B35" s="9" t="s">
        <v>166</v>
      </c>
      <c r="C35" s="2">
        <v>4480.666666666667</v>
      </c>
      <c r="D35" s="5">
        <v>69165447.333333328</v>
      </c>
      <c r="E35" s="4">
        <v>0.27419523809523805</v>
      </c>
      <c r="F35" s="4">
        <v>0.2467047619047619</v>
      </c>
      <c r="G35" s="5">
        <v>184112.19047619047</v>
      </c>
      <c r="H35" s="5">
        <v>21295.142857142859</v>
      </c>
      <c r="I35" s="5">
        <v>2846.8571428571427</v>
      </c>
      <c r="J35" s="5">
        <v>4173.9047619047615</v>
      </c>
      <c r="K35" s="5">
        <v>212428.09523809524</v>
      </c>
    </row>
    <row r="36" spans="1:11" x14ac:dyDescent="0.25">
      <c r="B36" s="9" t="s">
        <v>167</v>
      </c>
      <c r="C36" s="19">
        <f>MEDIAN(C15:C35)</f>
        <v>20891.31818181818</v>
      </c>
      <c r="D36" s="19">
        <f t="shared" ref="D36:K36" si="0">MEDIAN(D15:D35)</f>
        <v>292089818.5</v>
      </c>
      <c r="E36" s="4">
        <f t="shared" si="0"/>
        <v>0.2</v>
      </c>
      <c r="F36" s="4">
        <f t="shared" si="0"/>
        <v>0.1623590909090909</v>
      </c>
      <c r="G36" s="19">
        <f t="shared" si="0"/>
        <v>549200.77272727271</v>
      </c>
      <c r="H36" s="19">
        <f t="shared" si="0"/>
        <v>69546.5</v>
      </c>
      <c r="I36" s="19">
        <f t="shared" si="0"/>
        <v>8913.2727272727279</v>
      </c>
      <c r="J36" s="19">
        <f t="shared" si="0"/>
        <v>8735.105263157895</v>
      </c>
      <c r="K36" s="19">
        <f t="shared" si="0"/>
        <v>652483.13636363635</v>
      </c>
    </row>
    <row r="37" spans="1:11" x14ac:dyDescent="0.25">
      <c r="B37" s="9" t="s">
        <v>168</v>
      </c>
      <c r="C37" s="2">
        <v>94094</v>
      </c>
      <c r="D37" s="5">
        <v>1452474394</v>
      </c>
      <c r="E37" s="4"/>
      <c r="F37" s="4"/>
      <c r="G37" s="5">
        <v>3866356</v>
      </c>
      <c r="H37" s="5">
        <v>447198</v>
      </c>
      <c r="I37" s="5">
        <v>59784</v>
      </c>
      <c r="J37" s="5">
        <v>87652</v>
      </c>
      <c r="K37" s="5">
        <v>4460990</v>
      </c>
    </row>
    <row r="38" spans="1:11" x14ac:dyDescent="0.25">
      <c r="C38" s="2"/>
      <c r="D38" s="5"/>
      <c r="E38" s="4"/>
      <c r="F38" s="4"/>
      <c r="G38" s="5"/>
      <c r="H38" s="5"/>
      <c r="I38" s="5"/>
      <c r="J38" s="5"/>
      <c r="K38" s="5"/>
    </row>
    <row r="39" spans="1:11" x14ac:dyDescent="0.25">
      <c r="A39" s="10" t="s">
        <v>186</v>
      </c>
      <c r="B39" s="10"/>
      <c r="C39" s="2"/>
      <c r="D39" s="5"/>
      <c r="E39" s="4"/>
      <c r="F39" s="4"/>
      <c r="G39" s="5"/>
      <c r="H39" s="5"/>
      <c r="I39" s="5"/>
      <c r="J39" s="5"/>
      <c r="K39" s="5"/>
    </row>
    <row r="40" spans="1:11" x14ac:dyDescent="0.25">
      <c r="B40" s="9" t="s">
        <v>166</v>
      </c>
      <c r="C40" s="2">
        <v>2142.5500000000002</v>
      </c>
      <c r="D40" s="5">
        <v>18591055.100000001</v>
      </c>
      <c r="E40" s="4">
        <v>0.20058499999999996</v>
      </c>
      <c r="F40" s="4">
        <v>0.19093999999999997</v>
      </c>
      <c r="G40" s="5">
        <v>59121.5</v>
      </c>
      <c r="H40" s="5">
        <v>6527.2</v>
      </c>
      <c r="I40" s="5">
        <v>1608.75</v>
      </c>
      <c r="J40" s="5">
        <v>2421.65</v>
      </c>
      <c r="K40" s="5">
        <v>69679.100000000006</v>
      </c>
    </row>
    <row r="41" spans="1:11" x14ac:dyDescent="0.25">
      <c r="B41" s="9" t="s">
        <v>167</v>
      </c>
      <c r="C41" s="2">
        <v>2074</v>
      </c>
      <c r="D41" s="5">
        <v>17441853</v>
      </c>
      <c r="E41" s="4">
        <v>0.2</v>
      </c>
      <c r="F41" s="4">
        <v>0.1855</v>
      </c>
      <c r="G41" s="5">
        <v>46810.5</v>
      </c>
      <c r="H41" s="5">
        <v>3595.5</v>
      </c>
      <c r="I41" s="5">
        <v>1652.5</v>
      </c>
      <c r="J41" s="5">
        <v>0</v>
      </c>
      <c r="K41" s="5">
        <v>57160</v>
      </c>
    </row>
    <row r="42" spans="1:11" x14ac:dyDescent="0.25">
      <c r="B42" s="9" t="s">
        <v>168</v>
      </c>
      <c r="C42" s="2">
        <v>42851</v>
      </c>
      <c r="D42" s="5">
        <v>371821102</v>
      </c>
      <c r="E42" s="4"/>
      <c r="F42" s="4"/>
      <c r="G42" s="5">
        <v>1182430</v>
      </c>
      <c r="H42" s="5">
        <v>130544</v>
      </c>
      <c r="I42" s="5">
        <v>32175</v>
      </c>
      <c r="J42" s="5">
        <v>48433</v>
      </c>
      <c r="K42" s="5">
        <v>1393582</v>
      </c>
    </row>
    <row r="43" spans="1:11" x14ac:dyDescent="0.25">
      <c r="C43" s="2"/>
      <c r="D43" s="5"/>
      <c r="E43" s="4"/>
      <c r="F43" s="4"/>
      <c r="G43" s="5"/>
      <c r="H43" s="5"/>
      <c r="I43" s="5"/>
      <c r="J43" s="5"/>
      <c r="K43" s="5"/>
    </row>
    <row r="44" spans="1:11" x14ac:dyDescent="0.25">
      <c r="A44" s="10" t="s">
        <v>173</v>
      </c>
      <c r="B44" s="10"/>
      <c r="C44" s="2"/>
      <c r="D44" s="5"/>
      <c r="E44" s="4"/>
      <c r="F44" s="4"/>
      <c r="G44" s="5"/>
      <c r="H44" s="5"/>
      <c r="I44" s="5"/>
      <c r="J44" s="5"/>
      <c r="K44" s="5"/>
    </row>
    <row r="45" spans="1:11" x14ac:dyDescent="0.25">
      <c r="B45" s="9" t="s">
        <v>166</v>
      </c>
      <c r="C45" s="2">
        <v>1118</v>
      </c>
      <c r="D45" s="5">
        <v>9006580</v>
      </c>
      <c r="E45" s="4">
        <v>0.18685294117647058</v>
      </c>
      <c r="F45" s="4">
        <v>0.16485294117647056</v>
      </c>
      <c r="G45" s="5">
        <v>23363.823529411766</v>
      </c>
      <c r="H45" s="5">
        <v>7296.5294117647063</v>
      </c>
      <c r="I45" s="5">
        <v>1462.5882352941176</v>
      </c>
      <c r="J45" s="5">
        <v>638.70588235294122</v>
      </c>
      <c r="K45" s="5">
        <v>32761.647058823528</v>
      </c>
    </row>
    <row r="46" spans="1:11" x14ac:dyDescent="0.25">
      <c r="B46" s="9" t="s">
        <v>167</v>
      </c>
      <c r="C46" s="2">
        <v>1127</v>
      </c>
      <c r="D46" s="5">
        <v>8234054</v>
      </c>
      <c r="E46" s="4">
        <v>0.2</v>
      </c>
      <c r="F46" s="4">
        <v>0.17399999999999999</v>
      </c>
      <c r="G46" s="5">
        <v>18367</v>
      </c>
      <c r="H46" s="5">
        <v>2429</v>
      </c>
      <c r="I46" s="5">
        <v>1442</v>
      </c>
      <c r="J46" s="5">
        <v>0</v>
      </c>
      <c r="K46" s="5">
        <v>22759</v>
      </c>
    </row>
    <row r="47" spans="1:11" x14ac:dyDescent="0.25">
      <c r="B47" s="9" t="s">
        <v>168</v>
      </c>
      <c r="C47" s="2">
        <v>19006</v>
      </c>
      <c r="D47" s="5">
        <v>153111860</v>
      </c>
      <c r="E47" s="4"/>
      <c r="F47" s="4"/>
      <c r="G47" s="5">
        <v>397185</v>
      </c>
      <c r="H47" s="5">
        <v>124041</v>
      </c>
      <c r="I47" s="5">
        <v>24864</v>
      </c>
      <c r="J47" s="5">
        <v>10858</v>
      </c>
      <c r="K47" s="5">
        <v>556948</v>
      </c>
    </row>
  </sheetData>
  <mergeCells count="2">
    <mergeCell ref="C1:K1"/>
    <mergeCell ref="A1:B1"/>
  </mergeCells>
  <pageMargins left="0.25" right="0.25" top="0.75" bottom="0.75" header="0.3" footer="0.3"/>
  <pageSetup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Income</vt:lpstr>
      <vt:lpstr>Income by Pop Group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Blauvelt, Terry</cp:lastModifiedBy>
  <dcterms:created xsi:type="dcterms:W3CDTF">2016-03-28T13:43:55Z</dcterms:created>
  <dcterms:modified xsi:type="dcterms:W3CDTF">2018-03-29T15:09:19Z</dcterms:modified>
</cp:coreProperties>
</file>