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library\Library Development\Statistics\Statistics 2018\Online Postings\"/>
    </mc:Choice>
  </mc:AlternateContent>
  <bookViews>
    <workbookView xWindow="0" yWindow="0" windowWidth="19200" windowHeight="10860"/>
  </bookViews>
  <sheets>
    <sheet name="Circ and Services" sheetId="1" r:id="rId1"/>
    <sheet name="Circ and Services by Pop Group" sheetId="2" r:id="rId2"/>
  </sheets>
  <calcPr calcId="162913"/>
</workbook>
</file>

<file path=xl/calcChain.xml><?xml version="1.0" encoding="utf-8"?>
<calcChain xmlns="http://schemas.openxmlformats.org/spreadsheetml/2006/main">
  <c r="J153" i="1" l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<sst xmlns="http://schemas.openxmlformats.org/spreadsheetml/2006/main" count="218" uniqueCount="180">
  <si>
    <t>Circulation and Services</t>
  </si>
  <si>
    <t>Library</t>
  </si>
  <si>
    <t>LSA Pop.</t>
  </si>
  <si>
    <t>Hours Open
(per year)</t>
  </si>
  <si>
    <t>Annual
Library Visits</t>
  </si>
  <si>
    <t>Annual
Reference
Transactions</t>
  </si>
  <si>
    <t>Total
Circulation</t>
  </si>
  <si>
    <t>ILL
Provided</t>
  </si>
  <si>
    <t>ILL
Received</t>
  </si>
  <si>
    <t>Children's
Materials
Circulation</t>
  </si>
  <si>
    <t>Uses of
Public Internet
Computers</t>
  </si>
  <si>
    <t>Registered
Borrowers</t>
  </si>
  <si>
    <t>Average</t>
  </si>
  <si>
    <t>Median</t>
  </si>
  <si>
    <t>Total</t>
  </si>
  <si>
    <t>75,000 and Over (N=14)</t>
  </si>
  <si>
    <t>30,000-74,999 (N=18)</t>
  </si>
  <si>
    <t>Under 1,499 (N=17)</t>
  </si>
  <si>
    <t>Virtual
Visits</t>
  </si>
  <si>
    <t>Wi-Fi
Uses</t>
  </si>
  <si>
    <t>Virtual
 Visits</t>
  </si>
  <si>
    <t>Missouri State Library: FY18 PLS</t>
  </si>
  <si>
    <t>Adair County Public Library</t>
  </si>
  <si>
    <t>Adrian Community Library</t>
  </si>
  <si>
    <t>Advance Community Library</t>
  </si>
  <si>
    <t>Albany Carnegie Public Library</t>
  </si>
  <si>
    <t>Appleton City Library</t>
  </si>
  <si>
    <t>Atchison County Library</t>
  </si>
  <si>
    <t>Barry-Lawrence Regional Library</t>
  </si>
  <si>
    <t>Barton County Library</t>
  </si>
  <si>
    <t>Bernie Public Library</t>
  </si>
  <si>
    <t>Bethany Public Library</t>
  </si>
  <si>
    <t>Bloomfield Public Library</t>
  </si>
  <si>
    <t>Bollinger County Library</t>
  </si>
  <si>
    <t>Bonne Terre Memorial Library</t>
  </si>
  <si>
    <t>Boonslick Regional Library</t>
  </si>
  <si>
    <t>Bowling Green Public Library</t>
  </si>
  <si>
    <t>Brentwood Public Library</t>
  </si>
  <si>
    <t>Brookfield Public Library</t>
  </si>
  <si>
    <t>Caldwell County Library</t>
  </si>
  <si>
    <t>Camden County Library</t>
  </si>
  <si>
    <t>Cameron Public Library</t>
  </si>
  <si>
    <t>Canton Public Library</t>
  </si>
  <si>
    <t>Cape Girardeau Public Library</t>
  </si>
  <si>
    <t>Carnegie (Shelbina) Public Library</t>
  </si>
  <si>
    <t>Carrollton Public Library</t>
  </si>
  <si>
    <t>Carter County Library</t>
  </si>
  <si>
    <t>Carthage Public Library</t>
  </si>
  <si>
    <t>Caruthersville Public Library</t>
  </si>
  <si>
    <t>Cass County Public Library</t>
  </si>
  <si>
    <t>Cedar County Library District</t>
  </si>
  <si>
    <t>Centralia Public Library</t>
  </si>
  <si>
    <t>Chaffee Public Library</t>
  </si>
  <si>
    <t>Christian County Library</t>
  </si>
  <si>
    <t>Clarence Public Library</t>
  </si>
  <si>
    <t>Conran Memorial Library</t>
  </si>
  <si>
    <t>Crystal City Public Library</t>
  </si>
  <si>
    <t>Dade County Library</t>
  </si>
  <si>
    <t>Dallas County Library</t>
  </si>
  <si>
    <t>Daniel Boone Regional Library</t>
  </si>
  <si>
    <t>Daviess County Library</t>
  </si>
  <si>
    <t>De Soto Public Library</t>
  </si>
  <si>
    <t>Desloge Public Library</t>
  </si>
  <si>
    <t>Doniphan-Ripley County Library District</t>
  </si>
  <si>
    <t>Douglas County Public Library</t>
  </si>
  <si>
    <t>Dulany Memorial Library</t>
  </si>
  <si>
    <t>Dunklin County Library</t>
  </si>
  <si>
    <t>Farmington Public Library</t>
  </si>
  <si>
    <t>Ferguson Municipal Public Library</t>
  </si>
  <si>
    <t>Festus Public Library</t>
  </si>
  <si>
    <t>Gentry County Library</t>
  </si>
  <si>
    <t>Grundy County-Jewett Norris Library</t>
  </si>
  <si>
    <t>Hamilton Public Library</t>
  </si>
  <si>
    <t>Hannibal Free Public Library</t>
  </si>
  <si>
    <t>Heartland Regional Library System</t>
  </si>
  <si>
    <t>Henry County Library</t>
  </si>
  <si>
    <t>Hickory County Library</t>
  </si>
  <si>
    <t>Howard County Public Library</t>
  </si>
  <si>
    <t>James Memorial Library</t>
  </si>
  <si>
    <t>Jefferson County Library</t>
  </si>
  <si>
    <t>Jessie E. McCully Memorial Library</t>
  </si>
  <si>
    <t>Joplin Public Library</t>
  </si>
  <si>
    <t>Kansas City Public Library</t>
  </si>
  <si>
    <t>Keller Public Library of Dexter</t>
  </si>
  <si>
    <t>Kirkwood Public Library</t>
  </si>
  <si>
    <t>LaPlata Public Library</t>
  </si>
  <si>
    <t>Lebanon-Laclede County Library</t>
  </si>
  <si>
    <t>Lewis Library of Glasgow</t>
  </si>
  <si>
    <t>Lilbourn Memorial Library</t>
  </si>
  <si>
    <t>Little Dixie Regional Libraries</t>
  </si>
  <si>
    <t>Livingston County Library</t>
  </si>
  <si>
    <t>Lockwood Public Library</t>
  </si>
  <si>
    <t>Louisiana Public Library</t>
  </si>
  <si>
    <t>Macon Public Library</t>
  </si>
  <si>
    <t>Maplewood Public Library</t>
  </si>
  <si>
    <t>Marceline Carnegie Library</t>
  </si>
  <si>
    <t>Marion County Library District</t>
  </si>
  <si>
    <t>Marshall Public Library</t>
  </si>
  <si>
    <t>Maryville Public Library</t>
  </si>
  <si>
    <t>McDonald County Library</t>
  </si>
  <si>
    <t>Mercer County Library</t>
  </si>
  <si>
    <t>Mexico-Audrain County Library District</t>
  </si>
  <si>
    <t>Mid-Continent Public Library</t>
  </si>
  <si>
    <t>Mississippi County Library District</t>
  </si>
  <si>
    <t>Missouri River Regional Library</t>
  </si>
  <si>
    <t xml:space="preserve">Moniteau County Library </t>
  </si>
  <si>
    <t>Monroe City Public Library</t>
  </si>
  <si>
    <t>Montgomery City Public Library</t>
  </si>
  <si>
    <t>Morgan County Library</t>
  </si>
  <si>
    <t>Mound City Public Library</t>
  </si>
  <si>
    <t>Mountain View Public Library</t>
  </si>
  <si>
    <t>Neosho Newton County Library</t>
  </si>
  <si>
    <t>Nevada Public Library</t>
  </si>
  <si>
    <t>New Madrid County Library</t>
  </si>
  <si>
    <t>Norborne Public Library</t>
  </si>
  <si>
    <t>North Kansas City Public Library</t>
  </si>
  <si>
    <t>Northeast Missouri Library Service</t>
  </si>
  <si>
    <t>Oregon County Library District</t>
  </si>
  <si>
    <t>Oregon Public Library</t>
  </si>
  <si>
    <t>Ozark Regional Library</t>
  </si>
  <si>
    <t>Park Hills Public Library</t>
  </si>
  <si>
    <t>Piedmont Public Library</t>
  </si>
  <si>
    <t>Polk County Library</t>
  </si>
  <si>
    <t>Poplar Bluff Public Library</t>
  </si>
  <si>
    <t>Price James Memorial Library</t>
  </si>
  <si>
    <t>Pulaski County Library</t>
  </si>
  <si>
    <t>Putnam County Public Library</t>
  </si>
  <si>
    <t>Puxico Public Library</t>
  </si>
  <si>
    <t>Ralls County Library</t>
  </si>
  <si>
    <t>Ray County Public Library</t>
  </si>
  <si>
    <t>Reynolds County Library District</t>
  </si>
  <si>
    <t>Rich Hill Memorial Library</t>
  </si>
  <si>
    <t>Richmond Heights Memorial Library</t>
  </si>
  <si>
    <t>Riverside Regional Library</t>
  </si>
  <si>
    <t>Robertson Memorial Library</t>
  </si>
  <si>
    <t>Rock Hill Public Library</t>
  </si>
  <si>
    <t>Rolla Public Library</t>
  </si>
  <si>
    <t>Rolling Hills Consolidated</t>
  </si>
  <si>
    <t>Saint Charles City-County Library District</t>
  </si>
  <si>
    <t>Saint Clair County Library</t>
  </si>
  <si>
    <t>Saint Joseph Public Library</t>
  </si>
  <si>
    <t>Saint Louis County Library</t>
  </si>
  <si>
    <t>Saint Louis Public Library</t>
  </si>
  <si>
    <t>Sainte Genevieve County Library</t>
  </si>
  <si>
    <t>Salem Public Library</t>
  </si>
  <si>
    <t>Sarcoxie Public Library</t>
  </si>
  <si>
    <t>Scenic Regional Library</t>
  </si>
  <si>
    <t>Schuyler County Library</t>
  </si>
  <si>
    <t>Scotland County Memorial Library</t>
  </si>
  <si>
    <t>Sedalia Public Library</t>
  </si>
  <si>
    <t>Seymour Community Library</t>
  </si>
  <si>
    <t>Sikeston Public Library</t>
  </si>
  <si>
    <t>Slater Public Library</t>
  </si>
  <si>
    <t>Springfield-Greene County Library District</t>
  </si>
  <si>
    <t>Steele Public Library</t>
  </si>
  <si>
    <t>Stone County Library</t>
  </si>
  <si>
    <t>Sweet Springs Public Library</t>
  </si>
  <si>
    <t>Texas County Library</t>
  </si>
  <si>
    <t>Trails Regional Library</t>
  </si>
  <si>
    <t>University City Public Library</t>
  </si>
  <si>
    <t>Valley Park Community Library</t>
  </si>
  <si>
    <t>Washington County Library</t>
  </si>
  <si>
    <t>Washington Public Library</t>
  </si>
  <si>
    <t>Webb City Public Library</t>
  </si>
  <si>
    <t>Webster County Library</t>
  </si>
  <si>
    <t>Webster Groves Public Library</t>
  </si>
  <si>
    <t>Wellsville Public Library</t>
  </si>
  <si>
    <t>West Plains Public Library</t>
  </si>
  <si>
    <t>Willow Springs Public Library</t>
  </si>
  <si>
    <t>Winona Public Library</t>
  </si>
  <si>
    <t>Worth County Library</t>
  </si>
  <si>
    <t>Wright County Library</t>
  </si>
  <si>
    <t>15,000-29,999 (N=21)</t>
  </si>
  <si>
    <t>9,500-14,999 (N=20)</t>
  </si>
  <si>
    <t>6,000-9,499 (N=19)</t>
  </si>
  <si>
    <t>3,000-5,999 (N=22)</t>
  </si>
  <si>
    <t>1,500-2,999 (N=20)</t>
  </si>
  <si>
    <t>Missouri (N=151)</t>
  </si>
  <si>
    <t>Sullivan County Public Library*</t>
  </si>
  <si>
    <t>*Sullivan County Public Library did not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</si>
</sst>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3" applyNumberFormat="0" applyFont="0" applyFill="0" applyAlignment="0" applyProtection="0"/>
    <xf numFmtId="0" fontId="4" fillId="0" borderId="3" applyNumberFormat="0" applyFont="0" applyFill="0" applyProtection="0">
      <alignment horizontal="center"/>
    </xf>
    <xf numFmtId="0" fontId="4" fillId="0" borderId="4" applyNumberFormat="0" applyFont="0" applyFill="0" applyAlignment="0" applyProtection="0"/>
    <xf numFmtId="0" fontId="4" fillId="0" borderId="4" applyNumberFormat="0" applyFont="0" applyFill="0" applyProtection="0">
      <alignment horizontal="center"/>
    </xf>
    <xf numFmtId="0" fontId="4" fillId="0" borderId="5" applyNumberFormat="0" applyFont="0" applyFill="0" applyAlignment="0" applyProtection="0"/>
    <xf numFmtId="0" fontId="5" fillId="0" borderId="0"/>
  </cellStyleXfs>
  <cellXfs count="29">
    <xf numFmtId="0" fontId="0" fillId="0" borderId="0" xfId="0"/>
    <xf numFmtId="0" fontId="0" fillId="0" borderId="0" xfId="0"/>
    <xf numFmtId="0" fontId="3" fillId="0" borderId="2" xfId="0" applyFont="1" applyBorder="1" applyAlignment="1">
      <alignment horizontal="left" wrapText="1"/>
    </xf>
    <xf numFmtId="3" fontId="0" fillId="0" borderId="0" xfId="0" applyNumberFormat="1"/>
    <xf numFmtId="164" fontId="0" fillId="0" borderId="0" xfId="1" applyNumberFormat="1" applyFont="1"/>
    <xf numFmtId="0" fontId="0" fillId="0" borderId="0" xfId="0"/>
    <xf numFmtId="0" fontId="3" fillId="0" borderId="2" xfId="0" applyFont="1" applyBorder="1" applyAlignment="1">
      <alignment horizontal="left" wrapText="1"/>
    </xf>
    <xf numFmtId="0" fontId="2" fillId="0" borderId="0" xfId="0" applyFont="1"/>
    <xf numFmtId="0" fontId="5" fillId="0" borderId="0" xfId="22"/>
    <xf numFmtId="164" fontId="5" fillId="0" borderId="0" xfId="1" applyNumberFormat="1" applyFont="1"/>
    <xf numFmtId="3" fontId="5" fillId="0" borderId="0" xfId="22" applyNumberFormat="1"/>
    <xf numFmtId="3" fontId="5" fillId="0" borderId="0" xfId="22" applyNumberFormat="1"/>
    <xf numFmtId="3" fontId="5" fillId="0" borderId="0" xfId="22" applyNumberFormat="1"/>
    <xf numFmtId="3" fontId="5" fillId="0" borderId="0" xfId="22" applyNumberFormat="1"/>
    <xf numFmtId="3" fontId="5" fillId="0" borderId="0" xfId="22" applyNumberFormat="1"/>
    <xf numFmtId="3" fontId="5" fillId="0" borderId="0" xfId="22" applyNumberFormat="1"/>
    <xf numFmtId="3" fontId="5" fillId="0" borderId="0" xfId="22" applyNumberFormat="1"/>
    <xf numFmtId="0" fontId="2" fillId="0" borderId="2" xfId="0" applyFont="1" applyBorder="1"/>
    <xf numFmtId="164" fontId="0" fillId="0" borderId="0" xfId="0" applyNumberFormat="1"/>
    <xf numFmtId="0" fontId="2" fillId="0" borderId="0" xfId="0" applyFont="1" applyAlignment="1">
      <alignment horizontal="left"/>
    </xf>
    <xf numFmtId="164" fontId="0" fillId="0" borderId="0" xfId="1" applyNumberFormat="1" applyFont="1" applyAlignment="1">
      <alignment horizontal="right"/>
    </xf>
    <xf numFmtId="3" fontId="5" fillId="0" borderId="0" xfId="22" applyNumberFormat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3" fillId="0" borderId="2" xfId="1" applyNumberFormat="1" applyFont="1" applyBorder="1" applyAlignment="1">
      <alignment wrapText="1"/>
    </xf>
    <xf numFmtId="1" fontId="0" fillId="0" borderId="0" xfId="0" applyNumberForma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</cellXfs>
  <cellStyles count="23">
    <cellStyle name="Comma" xfId="1" builtinId="3"/>
    <cellStyle name="Normal" xfId="0" builtinId="0"/>
    <cellStyle name="Normal 2" xfId="4"/>
    <cellStyle name="Normal 2 2" xfId="3"/>
    <cellStyle name="Normal 2 2 2" xfId="5"/>
    <cellStyle name="Normal 2 3" xfId="6"/>
    <cellStyle name="Normal 2 4" xfId="22"/>
    <cellStyle name="Normal 3" xfId="7"/>
    <cellStyle name="Normal 3 2" xfId="8"/>
    <cellStyle name="Normal 3 3" xfId="9"/>
    <cellStyle name="Normal 4" xfId="10"/>
    <cellStyle name="Normal 4 2" xfId="11"/>
    <cellStyle name="Normal 4 3" xfId="12"/>
    <cellStyle name="Normal 5" xfId="13"/>
    <cellStyle name="Normal 5 2" xfId="14"/>
    <cellStyle name="Normal 6" xfId="15"/>
    <cellStyle name="Normal 7" xfId="2"/>
    <cellStyle name="Normal 7 2" xfId="16"/>
    <cellStyle name="Style 70" xfId="17"/>
    <cellStyle name="Style 71" xfId="18"/>
    <cellStyle name="Style 72" xfId="19"/>
    <cellStyle name="Style 73" xfId="20"/>
    <cellStyle name="Style 74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5" x14ac:dyDescent="0.25"/>
  <cols>
    <col min="1" max="1" width="30.28515625" customWidth="1"/>
    <col min="2" max="2" width="9.140625" customWidth="1"/>
    <col min="3" max="3" width="10.140625" customWidth="1"/>
    <col min="4" max="4" width="10.5703125" bestFit="1" customWidth="1"/>
    <col min="5" max="5" width="11" style="4" customWidth="1"/>
    <col min="6" max="6" width="12.140625" style="23" customWidth="1"/>
    <col min="7" max="7" width="11.5703125" bestFit="1" customWidth="1"/>
    <col min="8" max="9" width="9.140625" customWidth="1"/>
    <col min="10" max="10" width="11.7109375" customWidth="1"/>
    <col min="11" max="11" width="11.140625" customWidth="1"/>
    <col min="12" max="12" width="11.140625" style="5" customWidth="1"/>
    <col min="13" max="13" width="10.42578125" customWidth="1"/>
  </cols>
  <sheetData>
    <row r="1" spans="1:13" x14ac:dyDescent="0.25">
      <c r="A1" s="19" t="s">
        <v>21</v>
      </c>
      <c r="B1" s="1"/>
      <c r="C1" s="1"/>
      <c r="D1" s="1"/>
      <c r="F1" s="26" t="s">
        <v>0</v>
      </c>
      <c r="G1" s="26"/>
      <c r="H1" s="1"/>
      <c r="I1" s="1"/>
      <c r="J1" s="1"/>
      <c r="K1" s="1"/>
      <c r="M1" s="1"/>
    </row>
    <row r="2" spans="1:13" ht="51.75" x14ac:dyDescent="0.25">
      <c r="A2" s="2" t="s">
        <v>1</v>
      </c>
      <c r="B2" s="2" t="s">
        <v>2</v>
      </c>
      <c r="C2" s="2" t="s">
        <v>3</v>
      </c>
      <c r="D2" s="2" t="s">
        <v>4</v>
      </c>
      <c r="E2" s="24" t="s">
        <v>20</v>
      </c>
      <c r="F2" s="6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6" t="s">
        <v>19</v>
      </c>
      <c r="M2" s="2" t="s">
        <v>11</v>
      </c>
    </row>
    <row r="3" spans="1:13" x14ac:dyDescent="0.25">
      <c r="A3" s="5" t="s">
        <v>22</v>
      </c>
      <c r="B3" s="3">
        <v>25607</v>
      </c>
      <c r="C3" s="3">
        <v>2392</v>
      </c>
      <c r="D3" s="3">
        <v>91708</v>
      </c>
      <c r="E3" s="4">
        <v>0</v>
      </c>
      <c r="F3" s="4">
        <v>37589</v>
      </c>
      <c r="G3" s="4">
        <v>208588</v>
      </c>
      <c r="H3" s="4">
        <v>1235</v>
      </c>
      <c r="I3" s="4">
        <v>262</v>
      </c>
      <c r="J3" s="4">
        <f t="shared" ref="J3:J34" si="0">D3+I3</f>
        <v>91970</v>
      </c>
      <c r="K3" s="4">
        <v>7742</v>
      </c>
      <c r="L3" s="4">
        <v>837</v>
      </c>
      <c r="M3" s="4">
        <v>8849</v>
      </c>
    </row>
    <row r="4" spans="1:13" x14ac:dyDescent="0.25">
      <c r="A4" s="5" t="s">
        <v>23</v>
      </c>
      <c r="B4" s="3">
        <v>1677</v>
      </c>
      <c r="C4" s="3">
        <v>1664</v>
      </c>
      <c r="D4" s="3">
        <v>5096</v>
      </c>
      <c r="E4" s="4">
        <v>0</v>
      </c>
      <c r="F4" s="4">
        <v>1508</v>
      </c>
      <c r="G4" s="4">
        <v>5001</v>
      </c>
      <c r="H4" s="4">
        <v>0</v>
      </c>
      <c r="I4" s="4">
        <v>0</v>
      </c>
      <c r="J4" s="4">
        <f t="shared" si="0"/>
        <v>5096</v>
      </c>
      <c r="K4" s="4">
        <v>1377</v>
      </c>
      <c r="L4" s="4">
        <v>2132</v>
      </c>
      <c r="M4" s="4">
        <v>2668</v>
      </c>
    </row>
    <row r="5" spans="1:13" x14ac:dyDescent="0.25">
      <c r="A5" s="5" t="s">
        <v>24</v>
      </c>
      <c r="B5" s="3">
        <v>1347</v>
      </c>
      <c r="C5" s="3">
        <v>1040</v>
      </c>
      <c r="D5" s="3">
        <v>1676</v>
      </c>
      <c r="E5" s="4">
        <v>0</v>
      </c>
      <c r="F5" s="4">
        <v>25</v>
      </c>
      <c r="G5" s="4">
        <v>1505</v>
      </c>
      <c r="H5" s="4">
        <v>0</v>
      </c>
      <c r="I5" s="4">
        <v>0</v>
      </c>
      <c r="J5" s="4">
        <f t="shared" si="0"/>
        <v>1676</v>
      </c>
      <c r="K5" s="4">
        <v>824</v>
      </c>
      <c r="L5" s="4">
        <v>0</v>
      </c>
      <c r="M5" s="4">
        <v>1513</v>
      </c>
    </row>
    <row r="6" spans="1:13" x14ac:dyDescent="0.25">
      <c r="A6" s="5" t="s">
        <v>25</v>
      </c>
      <c r="B6" s="3">
        <v>1730</v>
      </c>
      <c r="C6" s="3">
        <v>2184</v>
      </c>
      <c r="D6" s="3">
        <v>8213</v>
      </c>
      <c r="E6" s="4">
        <v>0</v>
      </c>
      <c r="F6" s="4">
        <v>416</v>
      </c>
      <c r="G6" s="4">
        <v>15256</v>
      </c>
      <c r="H6" s="4">
        <v>2098</v>
      </c>
      <c r="I6" s="4">
        <v>1293</v>
      </c>
      <c r="J6" s="4">
        <f t="shared" si="0"/>
        <v>9506</v>
      </c>
      <c r="K6" s="4">
        <v>1375</v>
      </c>
      <c r="L6" s="4">
        <v>215</v>
      </c>
      <c r="M6" s="4">
        <v>2395</v>
      </c>
    </row>
    <row r="7" spans="1:13" x14ac:dyDescent="0.25">
      <c r="A7" s="5" t="s">
        <v>26</v>
      </c>
      <c r="B7" s="3">
        <v>1127</v>
      </c>
      <c r="C7" s="3">
        <v>1092</v>
      </c>
      <c r="D7" s="3">
        <v>1267</v>
      </c>
      <c r="E7" s="4">
        <v>0</v>
      </c>
      <c r="F7" s="4">
        <v>115</v>
      </c>
      <c r="G7" s="4">
        <v>4397</v>
      </c>
      <c r="H7" s="4">
        <v>0</v>
      </c>
      <c r="I7" s="4">
        <v>400</v>
      </c>
      <c r="J7" s="4">
        <f t="shared" si="0"/>
        <v>1667</v>
      </c>
      <c r="K7" s="4">
        <v>272</v>
      </c>
      <c r="L7" s="4">
        <v>0</v>
      </c>
      <c r="M7" s="4">
        <v>412</v>
      </c>
    </row>
    <row r="8" spans="1:13" x14ac:dyDescent="0.25">
      <c r="A8" s="5" t="s">
        <v>27</v>
      </c>
      <c r="B8" s="3">
        <v>5685</v>
      </c>
      <c r="C8" s="3">
        <v>5200</v>
      </c>
      <c r="D8" s="3">
        <v>22456</v>
      </c>
      <c r="E8" s="4">
        <v>0</v>
      </c>
      <c r="F8" s="4">
        <v>774</v>
      </c>
      <c r="G8" s="4">
        <v>38902</v>
      </c>
      <c r="H8" s="4">
        <v>894</v>
      </c>
      <c r="I8" s="4">
        <v>218</v>
      </c>
      <c r="J8" s="4">
        <f t="shared" si="0"/>
        <v>22674</v>
      </c>
      <c r="K8" s="4">
        <v>1078</v>
      </c>
      <c r="L8" s="4">
        <v>0</v>
      </c>
      <c r="M8" s="4">
        <v>3555</v>
      </c>
    </row>
    <row r="9" spans="1:13" x14ac:dyDescent="0.25">
      <c r="A9" s="5" t="s">
        <v>28</v>
      </c>
      <c r="B9" s="3">
        <v>74231</v>
      </c>
      <c r="C9" s="3">
        <v>20007</v>
      </c>
      <c r="D9" s="3">
        <v>222677</v>
      </c>
      <c r="E9" s="4">
        <v>0</v>
      </c>
      <c r="F9" s="4">
        <v>113880</v>
      </c>
      <c r="G9" s="4">
        <v>404635</v>
      </c>
      <c r="H9" s="4">
        <v>1234</v>
      </c>
      <c r="I9" s="4">
        <v>963</v>
      </c>
      <c r="J9" s="4">
        <f t="shared" si="0"/>
        <v>223640</v>
      </c>
      <c r="K9" s="4">
        <v>37690</v>
      </c>
      <c r="L9" s="4">
        <v>11242</v>
      </c>
      <c r="M9" s="4">
        <v>53640</v>
      </c>
    </row>
    <row r="10" spans="1:13" x14ac:dyDescent="0.25">
      <c r="A10" s="5" t="s">
        <v>29</v>
      </c>
      <c r="B10" s="3">
        <v>12402</v>
      </c>
      <c r="C10" s="3">
        <v>5174</v>
      </c>
      <c r="D10" s="3">
        <v>40248</v>
      </c>
      <c r="E10" s="4">
        <v>17688</v>
      </c>
      <c r="F10" s="4">
        <v>3432</v>
      </c>
      <c r="G10" s="4">
        <v>52006</v>
      </c>
      <c r="H10" s="4">
        <v>195</v>
      </c>
      <c r="I10" s="4">
        <v>396</v>
      </c>
      <c r="J10" s="4">
        <f t="shared" si="0"/>
        <v>40644</v>
      </c>
      <c r="K10" s="4">
        <v>7809</v>
      </c>
      <c r="L10" s="4">
        <v>9594</v>
      </c>
      <c r="M10" s="4">
        <v>9869</v>
      </c>
    </row>
    <row r="11" spans="1:13" x14ac:dyDescent="0.25">
      <c r="A11" s="5" t="s">
        <v>30</v>
      </c>
      <c r="B11" s="3">
        <v>1958</v>
      </c>
      <c r="C11" s="3">
        <v>2080</v>
      </c>
      <c r="D11" s="3">
        <v>4416</v>
      </c>
      <c r="E11" s="4">
        <v>0</v>
      </c>
      <c r="F11" s="4">
        <v>97</v>
      </c>
      <c r="G11" s="4">
        <v>2148</v>
      </c>
      <c r="H11" s="4">
        <v>0</v>
      </c>
      <c r="I11" s="4">
        <v>0</v>
      </c>
      <c r="J11" s="4">
        <f t="shared" si="0"/>
        <v>4416</v>
      </c>
      <c r="K11" s="4">
        <v>1351</v>
      </c>
      <c r="L11" s="4">
        <v>0</v>
      </c>
      <c r="M11" s="4">
        <v>766</v>
      </c>
    </row>
    <row r="12" spans="1:13" x14ac:dyDescent="0.25">
      <c r="A12" s="5" t="s">
        <v>31</v>
      </c>
      <c r="B12" s="3">
        <v>3292</v>
      </c>
      <c r="C12" s="3">
        <v>1612</v>
      </c>
      <c r="D12" s="3">
        <v>11763</v>
      </c>
      <c r="E12" s="4">
        <v>0</v>
      </c>
      <c r="F12" s="4">
        <v>20</v>
      </c>
      <c r="G12" s="4">
        <v>18057</v>
      </c>
      <c r="H12" s="4">
        <v>0</v>
      </c>
      <c r="I12" s="4">
        <v>0</v>
      </c>
      <c r="J12" s="4">
        <f t="shared" si="0"/>
        <v>11763</v>
      </c>
      <c r="K12" s="4">
        <v>1237</v>
      </c>
      <c r="L12" s="4">
        <v>3640</v>
      </c>
      <c r="M12" s="4">
        <v>4210</v>
      </c>
    </row>
    <row r="13" spans="1:13" x14ac:dyDescent="0.25">
      <c r="A13" s="5" t="s">
        <v>32</v>
      </c>
      <c r="B13" s="3">
        <v>1933</v>
      </c>
      <c r="C13" s="3">
        <v>2080</v>
      </c>
      <c r="D13" s="3">
        <v>6092</v>
      </c>
      <c r="E13" s="4">
        <v>0</v>
      </c>
      <c r="F13" s="4">
        <v>552</v>
      </c>
      <c r="G13" s="4">
        <v>15806</v>
      </c>
      <c r="H13" s="4">
        <v>0</v>
      </c>
      <c r="I13" s="4">
        <v>223</v>
      </c>
      <c r="J13" s="4">
        <f t="shared" si="0"/>
        <v>6315</v>
      </c>
      <c r="K13" s="4">
        <v>3589</v>
      </c>
      <c r="L13" s="4">
        <v>0</v>
      </c>
      <c r="M13" s="4">
        <v>1574</v>
      </c>
    </row>
    <row r="14" spans="1:13" x14ac:dyDescent="0.25">
      <c r="A14" s="5" t="s">
        <v>33</v>
      </c>
      <c r="B14" s="3">
        <v>12363</v>
      </c>
      <c r="C14" s="3">
        <v>1716</v>
      </c>
      <c r="D14" s="3">
        <v>11280</v>
      </c>
      <c r="E14" s="4">
        <v>0</v>
      </c>
      <c r="F14" s="4">
        <v>5200</v>
      </c>
      <c r="G14" s="4">
        <v>33131</v>
      </c>
      <c r="H14" s="4">
        <v>1039</v>
      </c>
      <c r="I14" s="4">
        <v>1240</v>
      </c>
      <c r="J14" s="4">
        <f t="shared" si="0"/>
        <v>12520</v>
      </c>
      <c r="K14" s="4">
        <v>6400</v>
      </c>
      <c r="L14" s="4">
        <v>3550</v>
      </c>
      <c r="M14" s="4">
        <v>5497</v>
      </c>
    </row>
    <row r="15" spans="1:13" x14ac:dyDescent="0.25">
      <c r="A15" s="5" t="s">
        <v>34</v>
      </c>
      <c r="B15" s="3">
        <v>6864</v>
      </c>
      <c r="C15" s="3">
        <v>2340</v>
      </c>
      <c r="D15" s="3">
        <v>14560</v>
      </c>
      <c r="E15" s="4">
        <v>0</v>
      </c>
      <c r="F15" s="4">
        <v>996</v>
      </c>
      <c r="G15" s="4">
        <v>16125</v>
      </c>
      <c r="H15" s="4">
        <v>43</v>
      </c>
      <c r="I15" s="4">
        <v>186</v>
      </c>
      <c r="J15" s="4">
        <f t="shared" si="0"/>
        <v>14746</v>
      </c>
      <c r="K15" s="4">
        <v>2740</v>
      </c>
      <c r="L15" s="4">
        <v>465</v>
      </c>
      <c r="M15" s="4">
        <v>5033</v>
      </c>
    </row>
    <row r="16" spans="1:13" x14ac:dyDescent="0.25">
      <c r="A16" s="5" t="s">
        <v>35</v>
      </c>
      <c r="B16" s="3">
        <v>58748</v>
      </c>
      <c r="C16" s="3">
        <v>10868</v>
      </c>
      <c r="D16" s="3">
        <v>457032</v>
      </c>
      <c r="E16" s="4">
        <v>0</v>
      </c>
      <c r="F16" s="4">
        <v>41854</v>
      </c>
      <c r="G16" s="4">
        <v>370656</v>
      </c>
      <c r="H16" s="4">
        <v>3187</v>
      </c>
      <c r="I16" s="4">
        <v>828</v>
      </c>
      <c r="J16" s="4">
        <f t="shared" si="0"/>
        <v>457860</v>
      </c>
      <c r="K16" s="4">
        <v>31878</v>
      </c>
      <c r="L16" s="4">
        <v>12632</v>
      </c>
      <c r="M16" s="4">
        <v>29959</v>
      </c>
    </row>
    <row r="17" spans="1:13" s="5" customFormat="1" x14ac:dyDescent="0.25">
      <c r="A17" s="5" t="s">
        <v>36</v>
      </c>
      <c r="B17" s="3">
        <v>5334</v>
      </c>
      <c r="C17" s="3">
        <v>2236</v>
      </c>
      <c r="D17" s="3">
        <v>18290</v>
      </c>
      <c r="E17" s="4">
        <v>0</v>
      </c>
      <c r="F17" s="4">
        <v>4991</v>
      </c>
      <c r="G17" s="4">
        <v>40794</v>
      </c>
      <c r="H17" s="4">
        <v>130</v>
      </c>
      <c r="I17" s="4">
        <v>130</v>
      </c>
      <c r="J17" s="4">
        <f t="shared" si="0"/>
        <v>18420</v>
      </c>
      <c r="K17" s="4">
        <v>7775</v>
      </c>
      <c r="L17" s="4">
        <v>513</v>
      </c>
      <c r="M17" s="4">
        <v>2173</v>
      </c>
    </row>
    <row r="18" spans="1:13" s="5" customFormat="1" x14ac:dyDescent="0.25">
      <c r="A18" s="5" t="s">
        <v>37</v>
      </c>
      <c r="B18" s="3">
        <v>8055</v>
      </c>
      <c r="C18" s="3">
        <v>3380</v>
      </c>
      <c r="D18" s="3">
        <v>73536</v>
      </c>
      <c r="E18" s="4">
        <v>63280</v>
      </c>
      <c r="F18" s="4">
        <v>1026</v>
      </c>
      <c r="G18" s="4">
        <v>123727</v>
      </c>
      <c r="H18" s="4">
        <v>16416</v>
      </c>
      <c r="I18" s="4">
        <v>12579</v>
      </c>
      <c r="J18" s="4">
        <f t="shared" si="0"/>
        <v>86115</v>
      </c>
      <c r="K18" s="4">
        <v>11915</v>
      </c>
      <c r="L18" s="4">
        <v>0</v>
      </c>
      <c r="M18" s="4">
        <v>6127</v>
      </c>
    </row>
    <row r="19" spans="1:13" s="5" customFormat="1" x14ac:dyDescent="0.25">
      <c r="A19" s="5" t="s">
        <v>38</v>
      </c>
      <c r="B19" s="3">
        <v>4542</v>
      </c>
      <c r="C19" s="3">
        <v>2392</v>
      </c>
      <c r="D19" s="3">
        <v>23400</v>
      </c>
      <c r="E19" s="4">
        <v>2314</v>
      </c>
      <c r="F19" s="4">
        <v>2195</v>
      </c>
      <c r="G19" s="4">
        <v>30782</v>
      </c>
      <c r="H19" s="4">
        <v>215</v>
      </c>
      <c r="I19" s="4">
        <v>236</v>
      </c>
      <c r="J19" s="4">
        <f t="shared" si="0"/>
        <v>23636</v>
      </c>
      <c r="K19" s="4">
        <v>3255</v>
      </c>
      <c r="L19" s="4">
        <v>1419</v>
      </c>
      <c r="M19" s="4">
        <v>2941</v>
      </c>
    </row>
    <row r="20" spans="1:13" s="5" customFormat="1" x14ac:dyDescent="0.25">
      <c r="A20" s="5" t="s">
        <v>39</v>
      </c>
      <c r="B20" s="3">
        <v>7232</v>
      </c>
      <c r="C20" s="3">
        <v>2184</v>
      </c>
      <c r="D20" s="3">
        <v>4052</v>
      </c>
      <c r="E20" s="4">
        <v>0</v>
      </c>
      <c r="F20" s="4">
        <v>31</v>
      </c>
      <c r="G20" s="4">
        <v>10747</v>
      </c>
      <c r="H20" s="4">
        <v>0</v>
      </c>
      <c r="I20" s="4">
        <v>117</v>
      </c>
      <c r="J20" s="4">
        <f t="shared" si="0"/>
        <v>4169</v>
      </c>
      <c r="K20" s="4">
        <v>3756</v>
      </c>
      <c r="L20" s="4">
        <v>1435</v>
      </c>
      <c r="M20" s="4">
        <v>653</v>
      </c>
    </row>
    <row r="21" spans="1:13" s="5" customFormat="1" x14ac:dyDescent="0.25">
      <c r="A21" s="5" t="s">
        <v>40</v>
      </c>
      <c r="B21" s="3">
        <v>44002</v>
      </c>
      <c r="C21" s="3">
        <v>12584</v>
      </c>
      <c r="D21" s="3">
        <v>177412</v>
      </c>
      <c r="E21" s="4">
        <v>61170</v>
      </c>
      <c r="F21" s="4">
        <v>97551</v>
      </c>
      <c r="G21" s="4">
        <v>228842</v>
      </c>
      <c r="H21" s="4">
        <v>3431</v>
      </c>
      <c r="I21" s="4">
        <v>5239</v>
      </c>
      <c r="J21" s="4">
        <f t="shared" si="0"/>
        <v>182651</v>
      </c>
      <c r="K21" s="4">
        <v>32771</v>
      </c>
      <c r="L21" s="4">
        <v>303036</v>
      </c>
      <c r="M21" s="4">
        <v>29228</v>
      </c>
    </row>
    <row r="22" spans="1:13" x14ac:dyDescent="0.25">
      <c r="A22" s="5" t="s">
        <v>41</v>
      </c>
      <c r="B22" s="3">
        <v>9933</v>
      </c>
      <c r="C22" s="3">
        <v>2436</v>
      </c>
      <c r="D22" s="3">
        <v>37723</v>
      </c>
      <c r="E22" s="4">
        <v>1652</v>
      </c>
      <c r="F22" s="4">
        <v>482</v>
      </c>
      <c r="G22" s="4">
        <v>49141</v>
      </c>
      <c r="H22" s="4">
        <v>2586</v>
      </c>
      <c r="I22" s="4">
        <v>1721</v>
      </c>
      <c r="J22" s="4">
        <f t="shared" si="0"/>
        <v>39444</v>
      </c>
      <c r="K22" s="4">
        <v>6786</v>
      </c>
      <c r="L22" s="4">
        <v>1047</v>
      </c>
      <c r="M22" s="4">
        <v>5392</v>
      </c>
    </row>
    <row r="23" spans="1:13" x14ac:dyDescent="0.25">
      <c r="A23" s="5" t="s">
        <v>42</v>
      </c>
      <c r="B23" s="3">
        <v>2377</v>
      </c>
      <c r="C23" s="3">
        <v>2080</v>
      </c>
      <c r="D23" s="3">
        <v>9938</v>
      </c>
      <c r="E23" s="4">
        <v>0</v>
      </c>
      <c r="F23" s="4">
        <v>520</v>
      </c>
      <c r="G23" s="4">
        <v>8609</v>
      </c>
      <c r="H23" s="4">
        <v>748</v>
      </c>
      <c r="I23" s="4">
        <v>575</v>
      </c>
      <c r="J23" s="4">
        <f t="shared" si="0"/>
        <v>10513</v>
      </c>
      <c r="K23" s="4">
        <v>3152</v>
      </c>
      <c r="L23" s="4">
        <v>882</v>
      </c>
      <c r="M23" s="4">
        <v>1906</v>
      </c>
    </row>
    <row r="24" spans="1:13" x14ac:dyDescent="0.25">
      <c r="A24" s="5" t="s">
        <v>43</v>
      </c>
      <c r="B24" s="3">
        <v>35549</v>
      </c>
      <c r="C24" s="3">
        <v>3536</v>
      </c>
      <c r="D24" s="3">
        <v>135804</v>
      </c>
      <c r="E24" s="4">
        <v>69375</v>
      </c>
      <c r="F24" s="4">
        <v>22236</v>
      </c>
      <c r="G24" s="4">
        <v>231887</v>
      </c>
      <c r="H24" s="4">
        <v>494</v>
      </c>
      <c r="I24" s="4">
        <v>2109</v>
      </c>
      <c r="J24" s="4">
        <f t="shared" si="0"/>
        <v>137913</v>
      </c>
      <c r="K24" s="4">
        <v>25557</v>
      </c>
      <c r="L24" s="4">
        <v>5375</v>
      </c>
      <c r="M24" s="4">
        <v>8558</v>
      </c>
    </row>
    <row r="25" spans="1:13" x14ac:dyDescent="0.25">
      <c r="A25" s="5" t="s">
        <v>44</v>
      </c>
      <c r="B25" s="3">
        <v>1704</v>
      </c>
      <c r="C25" s="3">
        <v>2028</v>
      </c>
      <c r="D25" s="3">
        <v>10745</v>
      </c>
      <c r="E25" s="4">
        <v>0</v>
      </c>
      <c r="F25" s="4">
        <v>724</v>
      </c>
      <c r="G25" s="4">
        <v>15086</v>
      </c>
      <c r="H25" s="4">
        <v>260</v>
      </c>
      <c r="I25" s="4">
        <v>12</v>
      </c>
      <c r="J25" s="4">
        <f t="shared" si="0"/>
        <v>10757</v>
      </c>
      <c r="K25" s="4">
        <v>5613</v>
      </c>
      <c r="L25" s="4">
        <v>682</v>
      </c>
      <c r="M25" s="4">
        <v>3251</v>
      </c>
    </row>
    <row r="26" spans="1:13" x14ac:dyDescent="0.25">
      <c r="A26" s="5" t="s">
        <v>45</v>
      </c>
      <c r="B26" s="3">
        <v>3784</v>
      </c>
      <c r="C26" s="3">
        <v>2756</v>
      </c>
      <c r="D26" s="3">
        <v>41472</v>
      </c>
      <c r="E26" s="4">
        <v>38616</v>
      </c>
      <c r="F26" s="4">
        <v>10723</v>
      </c>
      <c r="G26" s="4">
        <v>67647</v>
      </c>
      <c r="H26" s="4">
        <v>1691</v>
      </c>
      <c r="I26" s="4">
        <v>3949</v>
      </c>
      <c r="J26" s="4">
        <f t="shared" si="0"/>
        <v>45421</v>
      </c>
      <c r="K26" s="4">
        <v>9817</v>
      </c>
      <c r="L26" s="4">
        <v>7784</v>
      </c>
      <c r="M26" s="4">
        <v>4627</v>
      </c>
    </row>
    <row r="27" spans="1:13" x14ac:dyDescent="0.25">
      <c r="A27" s="5" t="s">
        <v>46</v>
      </c>
      <c r="B27" s="3">
        <v>6265</v>
      </c>
      <c r="C27" s="3">
        <v>3744</v>
      </c>
      <c r="D27" s="3">
        <v>29052</v>
      </c>
      <c r="E27" s="4">
        <v>18</v>
      </c>
      <c r="F27" s="4">
        <v>156</v>
      </c>
      <c r="G27" s="4">
        <v>46735</v>
      </c>
      <c r="H27" s="4">
        <v>0</v>
      </c>
      <c r="I27" s="4">
        <v>1890</v>
      </c>
      <c r="J27" s="4">
        <f t="shared" si="0"/>
        <v>30942</v>
      </c>
      <c r="K27" s="4">
        <v>7710</v>
      </c>
      <c r="L27" s="4">
        <v>3530</v>
      </c>
      <c r="M27" s="4">
        <v>3842</v>
      </c>
    </row>
    <row r="28" spans="1:13" x14ac:dyDescent="0.25">
      <c r="A28" s="5" t="s">
        <v>47</v>
      </c>
      <c r="B28" s="3">
        <v>14378</v>
      </c>
      <c r="C28" s="3">
        <v>2912</v>
      </c>
      <c r="D28" s="3">
        <v>101000</v>
      </c>
      <c r="E28" s="4">
        <v>0</v>
      </c>
      <c r="F28" s="4">
        <v>1982</v>
      </c>
      <c r="G28" s="4">
        <v>101431</v>
      </c>
      <c r="H28" s="4">
        <v>3408</v>
      </c>
      <c r="I28" s="4">
        <v>2651</v>
      </c>
      <c r="J28" s="4">
        <f t="shared" si="0"/>
        <v>103651</v>
      </c>
      <c r="K28" s="4">
        <v>18000</v>
      </c>
      <c r="L28" s="4">
        <v>5911</v>
      </c>
      <c r="M28" s="4">
        <v>16165</v>
      </c>
    </row>
    <row r="29" spans="1:13" x14ac:dyDescent="0.25">
      <c r="A29" s="5" t="s">
        <v>48</v>
      </c>
      <c r="B29" s="3">
        <v>6168</v>
      </c>
      <c r="C29" s="3">
        <v>2496</v>
      </c>
      <c r="D29" s="3">
        <v>36729</v>
      </c>
      <c r="E29" s="4">
        <v>6723</v>
      </c>
      <c r="F29" s="4">
        <v>8315</v>
      </c>
      <c r="G29" s="4">
        <v>34109</v>
      </c>
      <c r="H29" s="4">
        <v>4684</v>
      </c>
      <c r="I29" s="4">
        <v>778</v>
      </c>
      <c r="J29" s="4">
        <f t="shared" si="0"/>
        <v>37507</v>
      </c>
      <c r="K29" s="4">
        <v>9572</v>
      </c>
      <c r="L29" s="4">
        <v>1598</v>
      </c>
      <c r="M29" s="4">
        <v>4154</v>
      </c>
    </row>
    <row r="30" spans="1:13" x14ac:dyDescent="0.25">
      <c r="A30" s="5" t="s">
        <v>49</v>
      </c>
      <c r="B30" s="3">
        <v>99478</v>
      </c>
      <c r="C30" s="3">
        <v>16276</v>
      </c>
      <c r="D30" s="3">
        <v>185314</v>
      </c>
      <c r="E30" s="4">
        <v>212116</v>
      </c>
      <c r="F30" s="4">
        <v>18620</v>
      </c>
      <c r="G30" s="4">
        <v>528112</v>
      </c>
      <c r="H30" s="4">
        <v>1983</v>
      </c>
      <c r="I30" s="4">
        <v>1454</v>
      </c>
      <c r="J30" s="4">
        <f t="shared" si="0"/>
        <v>186768</v>
      </c>
      <c r="K30" s="4">
        <v>35766</v>
      </c>
      <c r="L30" s="4">
        <v>12284</v>
      </c>
      <c r="M30" s="4">
        <v>45819</v>
      </c>
    </row>
    <row r="31" spans="1:13" x14ac:dyDescent="0.25">
      <c r="A31" s="5" t="s">
        <v>50</v>
      </c>
      <c r="B31" s="3">
        <v>13982</v>
      </c>
      <c r="C31" s="3">
        <v>4576</v>
      </c>
      <c r="D31" s="3">
        <v>36348</v>
      </c>
      <c r="E31" s="4">
        <v>8339</v>
      </c>
      <c r="F31" s="4">
        <v>6162</v>
      </c>
      <c r="G31" s="4">
        <v>31525</v>
      </c>
      <c r="H31" s="4">
        <v>229</v>
      </c>
      <c r="I31" s="4">
        <v>816</v>
      </c>
      <c r="J31" s="4">
        <f t="shared" si="0"/>
        <v>37164</v>
      </c>
      <c r="K31" s="4">
        <v>9162</v>
      </c>
      <c r="L31" s="4">
        <v>860</v>
      </c>
      <c r="M31" s="4">
        <v>7931</v>
      </c>
    </row>
    <row r="32" spans="1:13" x14ac:dyDescent="0.25">
      <c r="A32" s="5" t="s">
        <v>51</v>
      </c>
      <c r="B32" s="3">
        <v>3784</v>
      </c>
      <c r="C32" s="3">
        <v>2964</v>
      </c>
      <c r="D32" s="3">
        <v>42640</v>
      </c>
      <c r="E32" s="4">
        <v>17436</v>
      </c>
      <c r="F32" s="4">
        <v>4680</v>
      </c>
      <c r="G32" s="4">
        <v>48578</v>
      </c>
      <c r="H32" s="4">
        <v>659</v>
      </c>
      <c r="I32" s="4">
        <v>710</v>
      </c>
      <c r="J32" s="4">
        <f t="shared" si="0"/>
        <v>43350</v>
      </c>
      <c r="K32" s="4">
        <v>13804</v>
      </c>
      <c r="L32" s="4">
        <v>13520</v>
      </c>
      <c r="M32" s="4">
        <v>5654</v>
      </c>
    </row>
    <row r="33" spans="1:13" x14ac:dyDescent="0.25">
      <c r="A33" s="5" t="s">
        <v>52</v>
      </c>
      <c r="B33" s="3">
        <v>2955</v>
      </c>
      <c r="C33" s="3">
        <v>1976</v>
      </c>
      <c r="D33" s="3">
        <v>6396</v>
      </c>
      <c r="E33" s="4">
        <v>0</v>
      </c>
      <c r="F33" s="4">
        <v>2392</v>
      </c>
      <c r="G33" s="4">
        <v>10568</v>
      </c>
      <c r="H33" s="4">
        <v>447</v>
      </c>
      <c r="I33" s="4">
        <v>486</v>
      </c>
      <c r="J33" s="4">
        <f t="shared" si="0"/>
        <v>6882</v>
      </c>
      <c r="K33" s="4">
        <v>3560</v>
      </c>
      <c r="L33" s="4">
        <v>1563</v>
      </c>
      <c r="M33" s="4">
        <v>2233</v>
      </c>
    </row>
    <row r="34" spans="1:13" x14ac:dyDescent="0.25">
      <c r="A34" s="5" t="s">
        <v>53</v>
      </c>
      <c r="B34" s="3">
        <v>77422</v>
      </c>
      <c r="C34" s="3">
        <v>5356</v>
      </c>
      <c r="D34" s="3">
        <v>99002</v>
      </c>
      <c r="E34" s="4">
        <v>68759</v>
      </c>
      <c r="F34" s="4">
        <v>10302</v>
      </c>
      <c r="G34" s="4">
        <v>329945</v>
      </c>
      <c r="H34" s="4">
        <v>5147</v>
      </c>
      <c r="I34" s="4">
        <v>14275</v>
      </c>
      <c r="J34" s="4">
        <f t="shared" si="0"/>
        <v>113277</v>
      </c>
      <c r="K34" s="4">
        <v>15648</v>
      </c>
      <c r="L34" s="4">
        <v>18941</v>
      </c>
      <c r="M34" s="4">
        <v>42586</v>
      </c>
    </row>
    <row r="35" spans="1:13" x14ac:dyDescent="0.25">
      <c r="A35" s="5" t="s">
        <v>54</v>
      </c>
      <c r="B35" s="25">
        <v>813</v>
      </c>
      <c r="C35" s="3">
        <v>2080</v>
      </c>
      <c r="D35" s="3">
        <v>405</v>
      </c>
      <c r="E35" s="4">
        <v>0</v>
      </c>
      <c r="F35" s="4">
        <v>0</v>
      </c>
      <c r="G35" s="4">
        <v>888</v>
      </c>
      <c r="H35" s="4">
        <v>0</v>
      </c>
      <c r="I35" s="4">
        <v>0</v>
      </c>
      <c r="J35" s="4">
        <f t="shared" ref="J35:J66" si="1">D35+I35</f>
        <v>405</v>
      </c>
      <c r="K35" s="4">
        <v>296</v>
      </c>
      <c r="L35" s="4">
        <v>0</v>
      </c>
      <c r="M35" s="4">
        <v>242</v>
      </c>
    </row>
    <row r="36" spans="1:13" s="5" customFormat="1" x14ac:dyDescent="0.25">
      <c r="A36" s="5" t="s">
        <v>55</v>
      </c>
      <c r="B36" s="3">
        <v>2939</v>
      </c>
      <c r="C36" s="3">
        <v>1530</v>
      </c>
      <c r="D36" s="3">
        <v>5564</v>
      </c>
      <c r="E36" s="4">
        <v>0</v>
      </c>
      <c r="F36" s="4">
        <v>520</v>
      </c>
      <c r="G36" s="4">
        <v>2525</v>
      </c>
      <c r="H36" s="4">
        <v>0</v>
      </c>
      <c r="I36" s="4">
        <v>0</v>
      </c>
      <c r="J36" s="4">
        <f t="shared" si="1"/>
        <v>5564</v>
      </c>
      <c r="K36" s="4">
        <v>1928</v>
      </c>
      <c r="L36" s="4">
        <v>915</v>
      </c>
      <c r="M36" s="4">
        <v>1016</v>
      </c>
    </row>
    <row r="37" spans="1:13" x14ac:dyDescent="0.25">
      <c r="A37" s="5" t="s">
        <v>56</v>
      </c>
      <c r="B37" s="3">
        <v>4855</v>
      </c>
      <c r="C37" s="3">
        <v>2392</v>
      </c>
      <c r="D37" s="3">
        <v>11916</v>
      </c>
      <c r="E37" s="4">
        <v>1100</v>
      </c>
      <c r="F37" s="4">
        <v>75</v>
      </c>
      <c r="G37" s="4">
        <v>14214</v>
      </c>
      <c r="H37" s="4">
        <v>222</v>
      </c>
      <c r="I37" s="4">
        <v>152</v>
      </c>
      <c r="J37" s="4">
        <f t="shared" si="1"/>
        <v>12068</v>
      </c>
      <c r="K37" s="4">
        <v>2672</v>
      </c>
      <c r="L37" s="4">
        <v>882</v>
      </c>
      <c r="M37" s="4">
        <v>1931</v>
      </c>
    </row>
    <row r="38" spans="1:13" s="5" customFormat="1" x14ac:dyDescent="0.25">
      <c r="A38" s="5" t="s">
        <v>57</v>
      </c>
      <c r="B38" s="3">
        <v>6960</v>
      </c>
      <c r="C38" s="3">
        <v>2418</v>
      </c>
      <c r="D38" s="3">
        <v>18972</v>
      </c>
      <c r="E38" s="4">
        <v>0</v>
      </c>
      <c r="F38" s="4">
        <v>2523</v>
      </c>
      <c r="G38" s="4">
        <v>19955</v>
      </c>
      <c r="H38" s="4">
        <v>373</v>
      </c>
      <c r="I38" s="4">
        <v>330</v>
      </c>
      <c r="J38" s="4">
        <f t="shared" si="1"/>
        <v>19302</v>
      </c>
      <c r="K38" s="4">
        <v>4628</v>
      </c>
      <c r="L38" s="4">
        <v>1622</v>
      </c>
      <c r="M38" s="4">
        <v>3239</v>
      </c>
    </row>
    <row r="39" spans="1:13" x14ac:dyDescent="0.25">
      <c r="A39" s="5" t="s">
        <v>58</v>
      </c>
      <c r="B39" s="3">
        <v>16777</v>
      </c>
      <c r="C39" s="3">
        <v>2678</v>
      </c>
      <c r="D39" s="3">
        <v>29172</v>
      </c>
      <c r="E39" s="4">
        <v>0</v>
      </c>
      <c r="F39" s="4">
        <v>303</v>
      </c>
      <c r="G39" s="4">
        <v>65805</v>
      </c>
      <c r="H39" s="4">
        <v>577</v>
      </c>
      <c r="I39" s="4">
        <v>478</v>
      </c>
      <c r="J39" s="4">
        <f t="shared" si="1"/>
        <v>29650</v>
      </c>
      <c r="K39" s="4">
        <v>7527</v>
      </c>
      <c r="L39" s="4">
        <v>1255</v>
      </c>
      <c r="M39" s="4">
        <v>4220</v>
      </c>
    </row>
    <row r="40" spans="1:13" s="5" customFormat="1" x14ac:dyDescent="0.25">
      <c r="A40" s="5" t="s">
        <v>59</v>
      </c>
      <c r="B40" s="3">
        <v>203190</v>
      </c>
      <c r="C40" s="3">
        <v>11141</v>
      </c>
      <c r="D40" s="3">
        <v>711766</v>
      </c>
      <c r="E40" s="4">
        <v>1279219</v>
      </c>
      <c r="F40" s="4">
        <v>216351</v>
      </c>
      <c r="G40" s="4">
        <v>2430891</v>
      </c>
      <c r="H40" s="4">
        <v>7589</v>
      </c>
      <c r="I40" s="4">
        <v>2824</v>
      </c>
      <c r="J40" s="4">
        <f t="shared" si="1"/>
        <v>714590</v>
      </c>
      <c r="K40" s="4">
        <v>178154</v>
      </c>
      <c r="L40" s="4">
        <v>152342</v>
      </c>
      <c r="M40" s="4">
        <v>111850</v>
      </c>
    </row>
    <row r="41" spans="1:13" x14ac:dyDescent="0.25">
      <c r="A41" s="5" t="s">
        <v>60</v>
      </c>
      <c r="B41" s="3">
        <v>8433</v>
      </c>
      <c r="C41" s="3">
        <v>2834</v>
      </c>
      <c r="D41" s="3">
        <v>14924</v>
      </c>
      <c r="E41" s="4">
        <v>0</v>
      </c>
      <c r="F41" s="4">
        <v>3500</v>
      </c>
      <c r="G41" s="4">
        <v>40053</v>
      </c>
      <c r="H41" s="4">
        <v>438</v>
      </c>
      <c r="I41" s="4">
        <v>330</v>
      </c>
      <c r="J41" s="4">
        <f t="shared" si="1"/>
        <v>15254</v>
      </c>
      <c r="K41" s="4">
        <v>2672</v>
      </c>
      <c r="L41" s="4">
        <v>327</v>
      </c>
      <c r="M41" s="4">
        <v>5342</v>
      </c>
    </row>
    <row r="42" spans="1:13" s="5" customFormat="1" x14ac:dyDescent="0.25">
      <c r="A42" s="5" t="s">
        <v>61</v>
      </c>
      <c r="B42" s="3">
        <v>6400</v>
      </c>
      <c r="C42" s="3">
        <v>2444</v>
      </c>
      <c r="D42" s="3">
        <v>67913</v>
      </c>
      <c r="E42" s="4">
        <v>214355</v>
      </c>
      <c r="F42" s="4">
        <v>3501</v>
      </c>
      <c r="G42" s="4">
        <v>37057</v>
      </c>
      <c r="H42" s="4">
        <v>3271</v>
      </c>
      <c r="I42" s="4">
        <v>1517</v>
      </c>
      <c r="J42" s="4">
        <f t="shared" si="1"/>
        <v>69430</v>
      </c>
      <c r="K42" s="4">
        <v>7523</v>
      </c>
      <c r="L42" s="4">
        <v>8320</v>
      </c>
      <c r="M42" s="4">
        <v>4665</v>
      </c>
    </row>
    <row r="43" spans="1:13" x14ac:dyDescent="0.25">
      <c r="A43" s="5" t="s">
        <v>62</v>
      </c>
      <c r="B43" s="3">
        <v>5054</v>
      </c>
      <c r="C43" s="3">
        <v>1812</v>
      </c>
      <c r="D43" s="3">
        <v>5859</v>
      </c>
      <c r="E43" s="4">
        <v>0</v>
      </c>
      <c r="F43" s="4">
        <v>274</v>
      </c>
      <c r="G43" s="4">
        <v>7106</v>
      </c>
      <c r="H43" s="4">
        <v>0</v>
      </c>
      <c r="I43" s="4">
        <v>0</v>
      </c>
      <c r="J43" s="4">
        <f t="shared" si="1"/>
        <v>5859</v>
      </c>
      <c r="K43" s="4">
        <v>2018</v>
      </c>
      <c r="L43" s="4">
        <v>1560</v>
      </c>
      <c r="M43" s="4">
        <v>4585</v>
      </c>
    </row>
    <row r="44" spans="1:13" s="5" customFormat="1" x14ac:dyDescent="0.25">
      <c r="A44" s="5" t="s">
        <v>63</v>
      </c>
      <c r="B44" s="3">
        <v>14100</v>
      </c>
      <c r="C44" s="3">
        <v>4680</v>
      </c>
      <c r="D44" s="3">
        <v>33455</v>
      </c>
      <c r="E44" s="4">
        <v>14990</v>
      </c>
      <c r="F44" s="4">
        <v>395</v>
      </c>
      <c r="G44" s="4">
        <v>55304</v>
      </c>
      <c r="H44" s="4">
        <v>4625</v>
      </c>
      <c r="I44" s="4">
        <v>1943</v>
      </c>
      <c r="J44" s="4">
        <f t="shared" si="1"/>
        <v>35398</v>
      </c>
      <c r="K44" s="4">
        <v>11358</v>
      </c>
      <c r="L44" s="4">
        <v>2061</v>
      </c>
      <c r="M44" s="4">
        <v>8851</v>
      </c>
    </row>
    <row r="45" spans="1:13" x14ac:dyDescent="0.25">
      <c r="A45" s="5" t="s">
        <v>64</v>
      </c>
      <c r="B45" s="3">
        <v>13684</v>
      </c>
      <c r="C45" s="3">
        <v>2236</v>
      </c>
      <c r="D45" s="3">
        <v>18616</v>
      </c>
      <c r="E45" s="4">
        <v>0</v>
      </c>
      <c r="F45" s="4">
        <v>416</v>
      </c>
      <c r="G45" s="4">
        <v>26376</v>
      </c>
      <c r="H45" s="4">
        <v>505</v>
      </c>
      <c r="I45" s="4">
        <v>950</v>
      </c>
      <c r="J45" s="4">
        <f t="shared" si="1"/>
        <v>19566</v>
      </c>
      <c r="K45" s="4">
        <v>3796</v>
      </c>
      <c r="L45" s="4">
        <v>728</v>
      </c>
      <c r="M45" s="4">
        <v>5326</v>
      </c>
    </row>
    <row r="46" spans="1:13" x14ac:dyDescent="0.25">
      <c r="A46" s="5" t="s">
        <v>65</v>
      </c>
      <c r="B46" s="3">
        <v>1618</v>
      </c>
      <c r="C46" s="3">
        <v>1560</v>
      </c>
      <c r="D46" s="3">
        <v>5320</v>
      </c>
      <c r="E46" s="4">
        <v>1796</v>
      </c>
      <c r="F46" s="4">
        <v>613</v>
      </c>
      <c r="G46" s="4">
        <v>13620</v>
      </c>
      <c r="H46" s="4">
        <v>501</v>
      </c>
      <c r="I46" s="4">
        <v>404</v>
      </c>
      <c r="J46" s="4">
        <f t="shared" si="1"/>
        <v>5724</v>
      </c>
      <c r="K46" s="4">
        <v>1526</v>
      </c>
      <c r="L46" s="4">
        <v>341</v>
      </c>
      <c r="M46" s="4">
        <v>1580</v>
      </c>
    </row>
    <row r="47" spans="1:13" x14ac:dyDescent="0.25">
      <c r="A47" s="5" t="s">
        <v>66</v>
      </c>
      <c r="B47" s="3">
        <v>31953</v>
      </c>
      <c r="C47" s="3">
        <v>10608</v>
      </c>
      <c r="D47" s="3">
        <v>78652</v>
      </c>
      <c r="E47" s="4">
        <v>0</v>
      </c>
      <c r="F47" s="4">
        <v>8352</v>
      </c>
      <c r="G47" s="4">
        <v>273200</v>
      </c>
      <c r="H47" s="4">
        <v>30</v>
      </c>
      <c r="I47" s="4">
        <v>99</v>
      </c>
      <c r="J47" s="4">
        <f t="shared" si="1"/>
        <v>78751</v>
      </c>
      <c r="K47" s="4">
        <v>46783</v>
      </c>
      <c r="L47" s="4">
        <v>8051</v>
      </c>
      <c r="M47" s="4">
        <v>20985</v>
      </c>
    </row>
    <row r="48" spans="1:13" x14ac:dyDescent="0.25">
      <c r="A48" s="5" t="s">
        <v>67</v>
      </c>
      <c r="B48" s="3">
        <v>16240</v>
      </c>
      <c r="C48" s="3">
        <v>2958</v>
      </c>
      <c r="D48" s="3">
        <v>127489</v>
      </c>
      <c r="E48" s="4">
        <v>0</v>
      </c>
      <c r="F48" s="4">
        <v>2982</v>
      </c>
      <c r="G48" s="4">
        <v>119149</v>
      </c>
      <c r="H48" s="4">
        <v>295</v>
      </c>
      <c r="I48" s="4">
        <v>733</v>
      </c>
      <c r="J48" s="4">
        <f t="shared" si="1"/>
        <v>128222</v>
      </c>
      <c r="K48" s="4">
        <v>14244</v>
      </c>
      <c r="L48" s="4">
        <v>4721</v>
      </c>
      <c r="M48" s="4">
        <v>14871</v>
      </c>
    </row>
    <row r="49" spans="1:13" x14ac:dyDescent="0.25">
      <c r="A49" s="5" t="s">
        <v>68</v>
      </c>
      <c r="B49" s="3">
        <v>21203</v>
      </c>
      <c r="C49" s="3">
        <v>3120</v>
      </c>
      <c r="D49" s="3">
        <v>172595</v>
      </c>
      <c r="E49" s="4">
        <v>23649</v>
      </c>
      <c r="F49" s="4">
        <v>28000</v>
      </c>
      <c r="G49" s="4">
        <v>61206</v>
      </c>
      <c r="H49" s="4">
        <v>13147</v>
      </c>
      <c r="I49" s="4">
        <v>6138</v>
      </c>
      <c r="J49" s="4">
        <f t="shared" si="1"/>
        <v>178733</v>
      </c>
      <c r="K49" s="4">
        <v>30642</v>
      </c>
      <c r="L49" s="4">
        <v>19000</v>
      </c>
      <c r="M49" s="4">
        <v>21849</v>
      </c>
    </row>
    <row r="50" spans="1:13" x14ac:dyDescent="0.25">
      <c r="A50" s="5" t="s">
        <v>69</v>
      </c>
      <c r="B50" s="3">
        <v>11602</v>
      </c>
      <c r="C50" s="3">
        <v>2756</v>
      </c>
      <c r="D50" s="3">
        <v>66831</v>
      </c>
      <c r="E50" s="4">
        <v>0</v>
      </c>
      <c r="F50" s="4">
        <v>5128</v>
      </c>
      <c r="G50" s="4">
        <v>81310</v>
      </c>
      <c r="H50" s="4">
        <v>3127</v>
      </c>
      <c r="I50" s="4">
        <v>3938</v>
      </c>
      <c r="J50" s="4">
        <f t="shared" si="1"/>
        <v>70769</v>
      </c>
      <c r="K50" s="4">
        <v>8687</v>
      </c>
      <c r="L50" s="4">
        <v>0</v>
      </c>
      <c r="M50" s="4">
        <v>11293</v>
      </c>
    </row>
    <row r="51" spans="1:13" x14ac:dyDescent="0.25">
      <c r="A51" s="5" t="s">
        <v>70</v>
      </c>
      <c r="B51" s="3">
        <v>5008</v>
      </c>
      <c r="C51" s="3">
        <v>2132</v>
      </c>
      <c r="D51" s="3">
        <v>45589</v>
      </c>
      <c r="E51" s="4">
        <v>0</v>
      </c>
      <c r="F51" s="4">
        <v>5641</v>
      </c>
      <c r="G51" s="4">
        <v>52190</v>
      </c>
      <c r="H51" s="4">
        <v>98</v>
      </c>
      <c r="I51" s="4">
        <v>74</v>
      </c>
      <c r="J51" s="4">
        <f t="shared" si="1"/>
        <v>45663</v>
      </c>
      <c r="K51" s="4">
        <v>32563</v>
      </c>
      <c r="L51" s="4">
        <v>790</v>
      </c>
      <c r="M51" s="4">
        <v>3921</v>
      </c>
    </row>
    <row r="52" spans="1:13" x14ac:dyDescent="0.25">
      <c r="A52" s="5" t="s">
        <v>71</v>
      </c>
      <c r="B52" s="3">
        <v>10261</v>
      </c>
      <c r="C52" s="3">
        <v>2496</v>
      </c>
      <c r="D52" s="3">
        <v>22758</v>
      </c>
      <c r="E52" s="4">
        <v>0</v>
      </c>
      <c r="F52" s="4">
        <v>1850</v>
      </c>
      <c r="G52" s="4">
        <v>34935</v>
      </c>
      <c r="H52" s="4">
        <v>2097</v>
      </c>
      <c r="I52" s="4">
        <v>542</v>
      </c>
      <c r="J52" s="4">
        <f t="shared" si="1"/>
        <v>23300</v>
      </c>
      <c r="K52" s="4">
        <v>5200</v>
      </c>
      <c r="L52" s="4">
        <v>600</v>
      </c>
      <c r="M52" s="4">
        <v>4799</v>
      </c>
    </row>
    <row r="53" spans="1:13" x14ac:dyDescent="0.25">
      <c r="A53" s="5" t="s">
        <v>72</v>
      </c>
      <c r="B53" s="3">
        <v>1809</v>
      </c>
      <c r="C53" s="3">
        <v>1820</v>
      </c>
      <c r="D53" s="3">
        <v>4732</v>
      </c>
      <c r="E53" s="4">
        <v>0</v>
      </c>
      <c r="F53" s="4">
        <v>1404</v>
      </c>
      <c r="G53" s="4">
        <v>6216</v>
      </c>
      <c r="H53" s="4">
        <v>3</v>
      </c>
      <c r="I53" s="4">
        <v>146</v>
      </c>
      <c r="J53" s="4">
        <f t="shared" si="1"/>
        <v>4878</v>
      </c>
      <c r="K53" s="4">
        <v>864</v>
      </c>
      <c r="L53" s="4">
        <v>0</v>
      </c>
      <c r="M53" s="4">
        <v>1344</v>
      </c>
    </row>
    <row r="54" spans="1:13" x14ac:dyDescent="0.25">
      <c r="A54" s="5" t="s">
        <v>73</v>
      </c>
      <c r="B54" s="3">
        <v>17916</v>
      </c>
      <c r="C54" s="3">
        <v>3952</v>
      </c>
      <c r="D54" s="3">
        <v>59260</v>
      </c>
      <c r="E54" s="4">
        <v>662811</v>
      </c>
      <c r="F54" s="4">
        <v>7245</v>
      </c>
      <c r="G54" s="4">
        <v>153657</v>
      </c>
      <c r="H54" s="4">
        <v>1005</v>
      </c>
      <c r="I54" s="4">
        <v>294</v>
      </c>
      <c r="J54" s="4">
        <f t="shared" si="1"/>
        <v>59554</v>
      </c>
      <c r="K54" s="4">
        <v>10048</v>
      </c>
      <c r="L54" s="4">
        <v>0</v>
      </c>
      <c r="M54" s="4">
        <v>8549</v>
      </c>
    </row>
    <row r="55" spans="1:13" x14ac:dyDescent="0.25">
      <c r="A55" s="5" t="s">
        <v>74</v>
      </c>
      <c r="B55" s="3">
        <v>33924</v>
      </c>
      <c r="C55" s="3">
        <v>5720</v>
      </c>
      <c r="D55" s="3">
        <v>23000</v>
      </c>
      <c r="E55" s="4">
        <v>9356</v>
      </c>
      <c r="F55" s="4">
        <v>52</v>
      </c>
      <c r="G55" s="4">
        <v>157799</v>
      </c>
      <c r="H55" s="4">
        <v>406</v>
      </c>
      <c r="I55" s="4">
        <v>1865</v>
      </c>
      <c r="J55" s="4">
        <f t="shared" si="1"/>
        <v>24865</v>
      </c>
      <c r="K55" s="4">
        <v>10133</v>
      </c>
      <c r="L55" s="4">
        <v>1764</v>
      </c>
      <c r="M55" s="4">
        <v>15279</v>
      </c>
    </row>
    <row r="56" spans="1:13" x14ac:dyDescent="0.25">
      <c r="A56" s="5" t="s">
        <v>75</v>
      </c>
      <c r="B56" s="3">
        <v>22272</v>
      </c>
      <c r="C56" s="3">
        <v>6188</v>
      </c>
      <c r="D56" s="3">
        <v>163337</v>
      </c>
      <c r="E56" s="4">
        <v>17700</v>
      </c>
      <c r="F56" s="4">
        <v>1647</v>
      </c>
      <c r="G56" s="4">
        <v>103413</v>
      </c>
      <c r="H56" s="4">
        <v>0</v>
      </c>
      <c r="I56" s="4">
        <v>676</v>
      </c>
      <c r="J56" s="4">
        <f t="shared" si="1"/>
        <v>164013</v>
      </c>
      <c r="K56" s="4">
        <v>10972</v>
      </c>
      <c r="L56" s="4">
        <v>11791</v>
      </c>
      <c r="M56" s="4">
        <v>12308</v>
      </c>
    </row>
    <row r="57" spans="1:13" x14ac:dyDescent="0.25">
      <c r="A57" s="5" t="s">
        <v>76</v>
      </c>
      <c r="B57" s="3">
        <v>9627</v>
      </c>
      <c r="C57" s="3">
        <v>2652</v>
      </c>
      <c r="D57" s="3">
        <v>12270</v>
      </c>
      <c r="E57" s="4">
        <v>2200</v>
      </c>
      <c r="F57" s="4">
        <v>5035</v>
      </c>
      <c r="G57" s="4">
        <v>34214</v>
      </c>
      <c r="H57" s="4">
        <v>78</v>
      </c>
      <c r="I57" s="4">
        <v>913</v>
      </c>
      <c r="J57" s="4">
        <f t="shared" si="1"/>
        <v>13183</v>
      </c>
      <c r="K57" s="4">
        <v>3329</v>
      </c>
      <c r="L57" s="4">
        <v>525</v>
      </c>
      <c r="M57" s="4">
        <v>9641</v>
      </c>
    </row>
    <row r="58" spans="1:13" x14ac:dyDescent="0.25">
      <c r="A58" s="5" t="s">
        <v>77</v>
      </c>
      <c r="B58" s="3">
        <v>9077</v>
      </c>
      <c r="C58" s="3">
        <v>1612</v>
      </c>
      <c r="D58" s="3">
        <v>17517</v>
      </c>
      <c r="E58" s="4">
        <v>0</v>
      </c>
      <c r="F58" s="4">
        <v>1000</v>
      </c>
      <c r="G58" s="4">
        <v>23586</v>
      </c>
      <c r="H58" s="4">
        <v>1258</v>
      </c>
      <c r="I58" s="4">
        <v>830</v>
      </c>
      <c r="J58" s="4">
        <f t="shared" si="1"/>
        <v>18347</v>
      </c>
      <c r="K58" s="4">
        <v>3657</v>
      </c>
      <c r="L58" s="4">
        <v>1156</v>
      </c>
      <c r="M58" s="4">
        <v>3435</v>
      </c>
    </row>
    <row r="59" spans="1:13" s="5" customFormat="1" x14ac:dyDescent="0.25">
      <c r="A59" s="5" t="s">
        <v>78</v>
      </c>
      <c r="B59" s="3">
        <v>4216</v>
      </c>
      <c r="C59" s="3">
        <v>2080</v>
      </c>
      <c r="D59" s="3">
        <v>15491</v>
      </c>
      <c r="E59" s="4">
        <v>0</v>
      </c>
      <c r="F59" s="4">
        <v>653</v>
      </c>
      <c r="G59" s="4">
        <v>41667</v>
      </c>
      <c r="H59" s="4">
        <v>18</v>
      </c>
      <c r="I59" s="4">
        <v>704</v>
      </c>
      <c r="J59" s="4">
        <f t="shared" si="1"/>
        <v>16195</v>
      </c>
      <c r="K59" s="4">
        <v>3107</v>
      </c>
      <c r="L59" s="4">
        <v>1812</v>
      </c>
      <c r="M59" s="4">
        <v>2200</v>
      </c>
    </row>
    <row r="60" spans="1:13" x14ac:dyDescent="0.25">
      <c r="A60" s="5" t="s">
        <v>79</v>
      </c>
      <c r="B60" s="3">
        <v>131842</v>
      </c>
      <c r="C60" s="3">
        <v>10140</v>
      </c>
      <c r="D60" s="3">
        <v>332868</v>
      </c>
      <c r="E60" s="4">
        <v>124288</v>
      </c>
      <c r="F60" s="4">
        <v>94781</v>
      </c>
      <c r="G60" s="4">
        <v>718716</v>
      </c>
      <c r="H60" s="4">
        <v>15781</v>
      </c>
      <c r="I60" s="4">
        <v>13655</v>
      </c>
      <c r="J60" s="4">
        <f t="shared" si="1"/>
        <v>346523</v>
      </c>
      <c r="K60" s="4">
        <v>38747</v>
      </c>
      <c r="L60" s="4">
        <v>20848</v>
      </c>
      <c r="M60" s="4">
        <v>63326</v>
      </c>
    </row>
    <row r="61" spans="1:13" s="5" customFormat="1" x14ac:dyDescent="0.25">
      <c r="A61" s="5" t="s">
        <v>80</v>
      </c>
      <c r="B61" s="3">
        <v>1549</v>
      </c>
      <c r="C61" s="3">
        <v>1156</v>
      </c>
      <c r="D61" s="3">
        <v>3985</v>
      </c>
      <c r="E61" s="4">
        <v>0</v>
      </c>
      <c r="F61" s="4">
        <v>0</v>
      </c>
      <c r="G61" s="4">
        <v>5635</v>
      </c>
      <c r="H61" s="4">
        <v>0</v>
      </c>
      <c r="I61" s="4">
        <v>0</v>
      </c>
      <c r="J61" s="4">
        <f t="shared" si="1"/>
        <v>3985</v>
      </c>
      <c r="K61" s="4">
        <v>737</v>
      </c>
      <c r="L61" s="4">
        <v>200</v>
      </c>
      <c r="M61" s="4">
        <v>368</v>
      </c>
    </row>
    <row r="62" spans="1:13" x14ac:dyDescent="0.25">
      <c r="A62" s="5" t="s">
        <v>81</v>
      </c>
      <c r="B62" s="3">
        <v>48109</v>
      </c>
      <c r="C62" s="3">
        <v>3432</v>
      </c>
      <c r="D62" s="3">
        <v>244719</v>
      </c>
      <c r="E62" s="4">
        <v>0</v>
      </c>
      <c r="F62" s="4">
        <v>36454</v>
      </c>
      <c r="G62" s="4">
        <v>590203</v>
      </c>
      <c r="H62" s="4">
        <v>1751</v>
      </c>
      <c r="I62" s="4">
        <v>2138</v>
      </c>
      <c r="J62" s="4">
        <f t="shared" si="1"/>
        <v>246857</v>
      </c>
      <c r="K62" s="4">
        <v>30092</v>
      </c>
      <c r="L62" s="4">
        <v>0</v>
      </c>
      <c r="M62" s="4">
        <v>27122</v>
      </c>
    </row>
    <row r="63" spans="1:13" x14ac:dyDescent="0.25">
      <c r="A63" s="5" t="s">
        <v>82</v>
      </c>
      <c r="B63" s="3">
        <v>218765</v>
      </c>
      <c r="C63" s="3">
        <v>29588</v>
      </c>
      <c r="D63" s="3">
        <v>1765302</v>
      </c>
      <c r="E63" s="4">
        <v>2268570</v>
      </c>
      <c r="F63" s="4">
        <v>69800</v>
      </c>
      <c r="G63" s="4">
        <v>1966161</v>
      </c>
      <c r="H63" s="4">
        <v>7679</v>
      </c>
      <c r="I63" s="4">
        <v>1636</v>
      </c>
      <c r="J63" s="4">
        <f t="shared" si="1"/>
        <v>1766938</v>
      </c>
      <c r="K63" s="4">
        <v>656095</v>
      </c>
      <c r="L63" s="4">
        <v>143931</v>
      </c>
      <c r="M63" s="4">
        <v>160805</v>
      </c>
    </row>
    <row r="64" spans="1:13" x14ac:dyDescent="0.25">
      <c r="A64" s="5" t="s">
        <v>83</v>
      </c>
      <c r="B64" s="3">
        <v>7864</v>
      </c>
      <c r="C64" s="3">
        <v>2080</v>
      </c>
      <c r="D64" s="3">
        <v>27153</v>
      </c>
      <c r="E64" s="4">
        <v>6057</v>
      </c>
      <c r="F64" s="4">
        <v>570</v>
      </c>
      <c r="G64" s="4">
        <v>38519</v>
      </c>
      <c r="H64" s="4">
        <v>375</v>
      </c>
      <c r="I64" s="4">
        <v>305</v>
      </c>
      <c r="J64" s="4">
        <f t="shared" si="1"/>
        <v>27458</v>
      </c>
      <c r="K64" s="4">
        <v>3762</v>
      </c>
      <c r="L64" s="4">
        <v>1560</v>
      </c>
      <c r="M64" s="4">
        <v>12857</v>
      </c>
    </row>
    <row r="65" spans="1:13" s="5" customFormat="1" x14ac:dyDescent="0.25">
      <c r="A65" s="5" t="s">
        <v>84</v>
      </c>
      <c r="B65" s="3">
        <v>27518</v>
      </c>
      <c r="C65" s="3">
        <v>3536</v>
      </c>
      <c r="D65" s="3">
        <v>192064</v>
      </c>
      <c r="E65" s="4">
        <v>38222</v>
      </c>
      <c r="F65" s="4">
        <v>35010</v>
      </c>
      <c r="G65" s="4">
        <v>579867</v>
      </c>
      <c r="H65" s="4">
        <v>26431</v>
      </c>
      <c r="I65" s="4">
        <v>41389</v>
      </c>
      <c r="J65" s="4">
        <f t="shared" si="1"/>
        <v>233453</v>
      </c>
      <c r="K65" s="4">
        <v>24897</v>
      </c>
      <c r="L65" s="4">
        <v>21641</v>
      </c>
      <c r="M65" s="4">
        <v>28097</v>
      </c>
    </row>
    <row r="66" spans="1:13" x14ac:dyDescent="0.25">
      <c r="A66" s="5" t="s">
        <v>85</v>
      </c>
      <c r="B66" s="3">
        <v>1366</v>
      </c>
      <c r="C66" s="3">
        <v>832</v>
      </c>
      <c r="D66" s="3">
        <v>2080</v>
      </c>
      <c r="E66" s="4">
        <v>1124</v>
      </c>
      <c r="F66" s="4">
        <v>416</v>
      </c>
      <c r="G66" s="4">
        <v>3186</v>
      </c>
      <c r="H66" s="4">
        <v>0</v>
      </c>
      <c r="I66" s="4">
        <v>120</v>
      </c>
      <c r="J66" s="4">
        <f t="shared" si="1"/>
        <v>2200</v>
      </c>
      <c r="K66" s="4">
        <v>416</v>
      </c>
      <c r="L66" s="4">
        <v>36</v>
      </c>
      <c r="M66" s="4">
        <v>325</v>
      </c>
    </row>
    <row r="67" spans="1:13" s="5" customFormat="1" x14ac:dyDescent="0.25">
      <c r="A67" s="5" t="s">
        <v>86</v>
      </c>
      <c r="B67" s="3">
        <v>35571</v>
      </c>
      <c r="C67" s="3">
        <v>3294</v>
      </c>
      <c r="D67" s="3">
        <v>135213</v>
      </c>
      <c r="E67" s="4">
        <v>120026</v>
      </c>
      <c r="F67" s="4">
        <v>1654</v>
      </c>
      <c r="G67" s="4">
        <v>198038</v>
      </c>
      <c r="H67" s="4">
        <v>8569</v>
      </c>
      <c r="I67" s="4">
        <v>6459</v>
      </c>
      <c r="J67" s="4">
        <f t="shared" ref="J67:J98" si="2">D67+I67</f>
        <v>141672</v>
      </c>
      <c r="K67" s="4">
        <v>28387</v>
      </c>
      <c r="L67" s="4">
        <v>0</v>
      </c>
      <c r="M67" s="4">
        <v>31220</v>
      </c>
    </row>
    <row r="68" spans="1:13" x14ac:dyDescent="0.25">
      <c r="A68" s="5" t="s">
        <v>87</v>
      </c>
      <c r="B68" s="3">
        <v>1103</v>
      </c>
      <c r="C68" s="3">
        <v>1352</v>
      </c>
      <c r="D68" s="3">
        <v>6503</v>
      </c>
      <c r="E68" s="4">
        <v>1</v>
      </c>
      <c r="F68" s="4">
        <v>1120</v>
      </c>
      <c r="G68" s="4">
        <v>9786</v>
      </c>
      <c r="H68" s="4">
        <v>15</v>
      </c>
      <c r="I68" s="4">
        <v>24</v>
      </c>
      <c r="J68" s="4">
        <f t="shared" si="2"/>
        <v>6527</v>
      </c>
      <c r="K68" s="4">
        <v>2351</v>
      </c>
      <c r="L68" s="4">
        <v>68</v>
      </c>
      <c r="M68" s="4">
        <v>1306</v>
      </c>
    </row>
    <row r="69" spans="1:13" s="5" customFormat="1" x14ac:dyDescent="0.25">
      <c r="A69" s="5" t="s">
        <v>88</v>
      </c>
      <c r="B69" s="3">
        <v>1010</v>
      </c>
      <c r="C69" s="3">
        <v>832</v>
      </c>
      <c r="D69" s="3">
        <v>326</v>
      </c>
      <c r="E69" s="4">
        <v>0</v>
      </c>
      <c r="F69" s="4">
        <v>8</v>
      </c>
      <c r="G69" s="4">
        <v>1781</v>
      </c>
      <c r="H69" s="4">
        <v>0</v>
      </c>
      <c r="I69" s="4">
        <v>0</v>
      </c>
      <c r="J69" s="4">
        <f t="shared" si="2"/>
        <v>326</v>
      </c>
      <c r="K69" s="4">
        <v>0</v>
      </c>
      <c r="L69" s="4">
        <v>0</v>
      </c>
      <c r="M69" s="4">
        <v>426</v>
      </c>
    </row>
    <row r="70" spans="1:13" x14ac:dyDescent="0.25">
      <c r="A70" s="5" t="s">
        <v>89</v>
      </c>
      <c r="B70" s="3">
        <v>32334</v>
      </c>
      <c r="C70" s="3">
        <v>8242</v>
      </c>
      <c r="D70" s="3">
        <v>238450</v>
      </c>
      <c r="E70" s="4">
        <v>0</v>
      </c>
      <c r="F70" s="4">
        <v>2456</v>
      </c>
      <c r="G70" s="4">
        <v>189764</v>
      </c>
      <c r="H70" s="4">
        <v>10499</v>
      </c>
      <c r="I70" s="4">
        <v>14659</v>
      </c>
      <c r="J70" s="4">
        <f t="shared" si="2"/>
        <v>253109</v>
      </c>
      <c r="K70" s="4">
        <v>14946</v>
      </c>
      <c r="L70" s="4">
        <v>13182</v>
      </c>
      <c r="M70" s="4">
        <v>23429</v>
      </c>
    </row>
    <row r="71" spans="1:13" x14ac:dyDescent="0.25">
      <c r="A71" s="5" t="s">
        <v>90</v>
      </c>
      <c r="B71" s="3">
        <v>15195</v>
      </c>
      <c r="C71" s="3">
        <v>2780</v>
      </c>
      <c r="D71" s="3">
        <v>71417</v>
      </c>
      <c r="E71" s="4">
        <v>33305</v>
      </c>
      <c r="F71" s="4">
        <v>4876</v>
      </c>
      <c r="G71" s="4">
        <v>148681</v>
      </c>
      <c r="H71" s="4">
        <v>701</v>
      </c>
      <c r="I71" s="4">
        <v>2486</v>
      </c>
      <c r="J71" s="4">
        <f t="shared" si="2"/>
        <v>73903</v>
      </c>
      <c r="K71" s="4">
        <v>8034</v>
      </c>
      <c r="L71" s="4">
        <v>36115</v>
      </c>
      <c r="M71" s="4">
        <v>21405</v>
      </c>
    </row>
    <row r="72" spans="1:13" x14ac:dyDescent="0.25">
      <c r="A72" s="5" t="s">
        <v>91</v>
      </c>
      <c r="B72" s="25">
        <v>923</v>
      </c>
      <c r="C72" s="3">
        <v>1612</v>
      </c>
      <c r="D72" s="3">
        <v>3805</v>
      </c>
      <c r="E72" s="4">
        <v>0</v>
      </c>
      <c r="F72" s="4">
        <v>206</v>
      </c>
      <c r="G72" s="4">
        <v>3822</v>
      </c>
      <c r="H72" s="4">
        <v>0</v>
      </c>
      <c r="I72" s="4">
        <v>0</v>
      </c>
      <c r="J72" s="4">
        <f t="shared" si="2"/>
        <v>3805</v>
      </c>
      <c r="K72" s="4">
        <v>1296</v>
      </c>
      <c r="L72" s="4">
        <v>0</v>
      </c>
      <c r="M72" s="4">
        <v>195</v>
      </c>
    </row>
    <row r="73" spans="1:13" x14ac:dyDescent="0.25">
      <c r="A73" s="5" t="s">
        <v>92</v>
      </c>
      <c r="B73" s="3">
        <v>3364</v>
      </c>
      <c r="C73" s="3">
        <v>2080</v>
      </c>
      <c r="D73" s="3">
        <v>14200</v>
      </c>
      <c r="E73" s="4">
        <v>0</v>
      </c>
      <c r="F73" s="4">
        <v>210</v>
      </c>
      <c r="G73" s="4">
        <v>8610</v>
      </c>
      <c r="H73" s="4">
        <v>0</v>
      </c>
      <c r="I73" s="4">
        <v>174</v>
      </c>
      <c r="J73" s="4">
        <f t="shared" si="2"/>
        <v>14374</v>
      </c>
      <c r="K73" s="4">
        <v>3250</v>
      </c>
      <c r="L73" s="4">
        <v>1000</v>
      </c>
      <c r="M73" s="4">
        <v>6100</v>
      </c>
    </row>
    <row r="74" spans="1:13" x14ac:dyDescent="0.25">
      <c r="A74" s="5" t="s">
        <v>93</v>
      </c>
      <c r="B74" s="3">
        <v>5471</v>
      </c>
      <c r="C74" s="3">
        <v>2704</v>
      </c>
      <c r="D74" s="3">
        <v>33635</v>
      </c>
      <c r="E74" s="4">
        <v>0</v>
      </c>
      <c r="F74" s="4">
        <v>2383</v>
      </c>
      <c r="G74" s="4">
        <v>44616</v>
      </c>
      <c r="H74" s="4">
        <v>0</v>
      </c>
      <c r="I74" s="4">
        <v>0</v>
      </c>
      <c r="J74" s="4">
        <f t="shared" si="2"/>
        <v>33635</v>
      </c>
      <c r="K74" s="4">
        <v>6167</v>
      </c>
      <c r="L74" s="4">
        <v>962</v>
      </c>
      <c r="M74" s="4">
        <v>4338</v>
      </c>
    </row>
    <row r="75" spans="1:13" x14ac:dyDescent="0.25">
      <c r="A75" s="5" t="s">
        <v>94</v>
      </c>
      <c r="B75" s="3">
        <v>8046</v>
      </c>
      <c r="C75" s="3">
        <v>3432</v>
      </c>
      <c r="D75" s="3">
        <v>39460</v>
      </c>
      <c r="E75" s="4">
        <v>50832</v>
      </c>
      <c r="F75" s="4">
        <v>1196</v>
      </c>
      <c r="G75" s="4">
        <v>90949</v>
      </c>
      <c r="H75" s="4">
        <v>12118</v>
      </c>
      <c r="I75" s="4">
        <v>7941</v>
      </c>
      <c r="J75" s="4">
        <f t="shared" si="2"/>
        <v>47401</v>
      </c>
      <c r="K75" s="4">
        <v>10193</v>
      </c>
      <c r="L75" s="4">
        <v>0</v>
      </c>
      <c r="M75" s="4">
        <v>6625</v>
      </c>
    </row>
    <row r="76" spans="1:13" x14ac:dyDescent="0.25">
      <c r="A76" s="5" t="s">
        <v>95</v>
      </c>
      <c r="B76" s="3">
        <v>2233</v>
      </c>
      <c r="C76" s="3">
        <v>2080</v>
      </c>
      <c r="D76" s="3">
        <v>10605</v>
      </c>
      <c r="E76" s="4">
        <v>10300</v>
      </c>
      <c r="F76" s="4">
        <v>9880</v>
      </c>
      <c r="G76" s="4">
        <v>13865</v>
      </c>
      <c r="H76" s="4">
        <v>11</v>
      </c>
      <c r="I76" s="4">
        <v>240</v>
      </c>
      <c r="J76" s="4">
        <f t="shared" si="2"/>
        <v>10845</v>
      </c>
      <c r="K76" s="4">
        <v>1228</v>
      </c>
      <c r="L76" s="4">
        <v>360</v>
      </c>
      <c r="M76" s="4">
        <v>1900</v>
      </c>
    </row>
    <row r="77" spans="1:13" x14ac:dyDescent="0.25">
      <c r="A77" s="5" t="s">
        <v>96</v>
      </c>
      <c r="B77" s="3">
        <v>6732</v>
      </c>
      <c r="C77" s="3">
        <v>1872</v>
      </c>
      <c r="D77" s="3">
        <v>18823</v>
      </c>
      <c r="E77" s="4">
        <v>133744</v>
      </c>
      <c r="F77" s="4">
        <v>2000</v>
      </c>
      <c r="G77" s="4">
        <v>49374</v>
      </c>
      <c r="H77" s="4">
        <v>3137</v>
      </c>
      <c r="I77" s="4">
        <v>1831</v>
      </c>
      <c r="J77" s="4">
        <f t="shared" si="2"/>
        <v>20654</v>
      </c>
      <c r="K77" s="4">
        <v>958</v>
      </c>
      <c r="L77" s="4">
        <v>0</v>
      </c>
      <c r="M77" s="4">
        <v>3387</v>
      </c>
    </row>
    <row r="78" spans="1:13" x14ac:dyDescent="0.25">
      <c r="A78" s="5" t="s">
        <v>97</v>
      </c>
      <c r="B78" s="3">
        <v>13065</v>
      </c>
      <c r="C78" s="3">
        <v>3068</v>
      </c>
      <c r="D78" s="3">
        <v>39371</v>
      </c>
      <c r="E78" s="4">
        <v>0</v>
      </c>
      <c r="F78" s="4">
        <v>375</v>
      </c>
      <c r="G78" s="4">
        <v>29367</v>
      </c>
      <c r="H78" s="4">
        <v>2034</v>
      </c>
      <c r="I78" s="4">
        <v>2245</v>
      </c>
      <c r="J78" s="4">
        <f t="shared" si="2"/>
        <v>41616</v>
      </c>
      <c r="K78" s="4">
        <v>6346</v>
      </c>
      <c r="L78" s="4">
        <v>1325</v>
      </c>
      <c r="M78" s="4">
        <v>11357</v>
      </c>
    </row>
    <row r="79" spans="1:13" s="5" customFormat="1" x14ac:dyDescent="0.25">
      <c r="A79" s="5" t="s">
        <v>98</v>
      </c>
      <c r="B79" s="3">
        <v>11972</v>
      </c>
      <c r="C79" s="3">
        <v>2652</v>
      </c>
      <c r="D79" s="3">
        <v>35272</v>
      </c>
      <c r="E79" s="4">
        <v>9760</v>
      </c>
      <c r="F79" s="4">
        <v>600</v>
      </c>
      <c r="G79" s="4">
        <v>78136</v>
      </c>
      <c r="H79" s="4">
        <v>305</v>
      </c>
      <c r="I79" s="4">
        <v>141</v>
      </c>
      <c r="J79" s="4">
        <f t="shared" si="2"/>
        <v>35413</v>
      </c>
      <c r="K79" s="4">
        <v>5111</v>
      </c>
      <c r="L79" s="4">
        <v>1660</v>
      </c>
      <c r="M79" s="4">
        <v>5529</v>
      </c>
    </row>
    <row r="80" spans="1:13" x14ac:dyDescent="0.25">
      <c r="A80" s="5" t="s">
        <v>99</v>
      </c>
      <c r="B80" s="3">
        <v>23083</v>
      </c>
      <c r="C80" s="3">
        <v>5928</v>
      </c>
      <c r="D80" s="3">
        <v>39927</v>
      </c>
      <c r="E80" s="4">
        <v>0</v>
      </c>
      <c r="F80" s="4">
        <v>4624</v>
      </c>
      <c r="G80" s="4">
        <v>48832</v>
      </c>
      <c r="H80" s="4">
        <v>861</v>
      </c>
      <c r="I80" s="4">
        <v>392</v>
      </c>
      <c r="J80" s="4">
        <f t="shared" si="2"/>
        <v>40319</v>
      </c>
      <c r="K80" s="4">
        <v>15560</v>
      </c>
      <c r="L80" s="4">
        <v>8138</v>
      </c>
      <c r="M80" s="4">
        <v>14547</v>
      </c>
    </row>
    <row r="81" spans="1:13" x14ac:dyDescent="0.25">
      <c r="A81" s="5" t="s">
        <v>100</v>
      </c>
      <c r="B81" s="3">
        <v>3785</v>
      </c>
      <c r="C81" s="3">
        <v>2392</v>
      </c>
      <c r="D81" s="3">
        <v>10764</v>
      </c>
      <c r="E81" s="4">
        <v>0</v>
      </c>
      <c r="F81" s="4">
        <v>240</v>
      </c>
      <c r="G81" s="4">
        <v>10494</v>
      </c>
      <c r="H81" s="4">
        <v>198</v>
      </c>
      <c r="I81" s="4">
        <v>122</v>
      </c>
      <c r="J81" s="4">
        <f t="shared" si="2"/>
        <v>10886</v>
      </c>
      <c r="K81" s="4">
        <v>1626</v>
      </c>
      <c r="L81" s="4">
        <v>0</v>
      </c>
      <c r="M81" s="4">
        <v>2440</v>
      </c>
    </row>
    <row r="82" spans="1:13" x14ac:dyDescent="0.25">
      <c r="A82" s="5" t="s">
        <v>101</v>
      </c>
      <c r="B82" s="3">
        <v>25529</v>
      </c>
      <c r="C82" s="3">
        <v>8268</v>
      </c>
      <c r="D82" s="3">
        <v>72650</v>
      </c>
      <c r="E82" s="4">
        <v>0</v>
      </c>
      <c r="F82" s="4">
        <v>6734</v>
      </c>
      <c r="G82" s="4">
        <v>102918</v>
      </c>
      <c r="H82" s="4">
        <v>836</v>
      </c>
      <c r="I82" s="4">
        <v>253</v>
      </c>
      <c r="J82" s="4">
        <f t="shared" si="2"/>
        <v>72903</v>
      </c>
      <c r="K82" s="4">
        <v>12251</v>
      </c>
      <c r="L82" s="4">
        <v>2460</v>
      </c>
      <c r="M82" s="4">
        <v>15694</v>
      </c>
    </row>
    <row r="83" spans="1:13" s="5" customFormat="1" x14ac:dyDescent="0.25">
      <c r="A83" s="5" t="s">
        <v>102</v>
      </c>
      <c r="B83" s="3">
        <v>762446</v>
      </c>
      <c r="C83" s="3">
        <v>104904</v>
      </c>
      <c r="D83" s="3">
        <v>2978823</v>
      </c>
      <c r="E83" s="4">
        <v>4321516</v>
      </c>
      <c r="F83" s="4">
        <v>165754</v>
      </c>
      <c r="G83" s="4">
        <v>12113008</v>
      </c>
      <c r="H83" s="4">
        <v>20769</v>
      </c>
      <c r="I83" s="4">
        <v>58889</v>
      </c>
      <c r="J83" s="4">
        <f t="shared" si="2"/>
        <v>3037712</v>
      </c>
      <c r="K83" s="4">
        <v>509428</v>
      </c>
      <c r="L83" s="4">
        <v>328880</v>
      </c>
      <c r="M83" s="4">
        <v>490017</v>
      </c>
    </row>
    <row r="84" spans="1:13" x14ac:dyDescent="0.25">
      <c r="A84" s="5" t="s">
        <v>103</v>
      </c>
      <c r="B84" s="3">
        <v>14358</v>
      </c>
      <c r="C84" s="3">
        <v>5148</v>
      </c>
      <c r="D84" s="3">
        <v>56360</v>
      </c>
      <c r="E84" s="4">
        <v>0</v>
      </c>
      <c r="F84" s="4">
        <v>1450</v>
      </c>
      <c r="G84" s="4">
        <v>19310</v>
      </c>
      <c r="H84" s="4">
        <v>188</v>
      </c>
      <c r="I84" s="4">
        <v>136</v>
      </c>
      <c r="J84" s="4">
        <f t="shared" si="2"/>
        <v>56496</v>
      </c>
      <c r="K84" s="4">
        <v>6657</v>
      </c>
      <c r="L84" s="4">
        <v>460</v>
      </c>
      <c r="M84" s="4">
        <v>6722</v>
      </c>
    </row>
    <row r="85" spans="1:13" x14ac:dyDescent="0.25">
      <c r="A85" s="5" t="s">
        <v>104</v>
      </c>
      <c r="B85" s="3">
        <v>89868</v>
      </c>
      <c r="C85" s="3">
        <v>7228</v>
      </c>
      <c r="D85" s="3">
        <v>255997</v>
      </c>
      <c r="E85" s="4">
        <v>136180</v>
      </c>
      <c r="F85" s="4">
        <v>35795</v>
      </c>
      <c r="G85" s="4">
        <v>617811</v>
      </c>
      <c r="H85" s="4">
        <v>8240</v>
      </c>
      <c r="I85" s="4">
        <v>6330</v>
      </c>
      <c r="J85" s="4">
        <f t="shared" si="2"/>
        <v>262327</v>
      </c>
      <c r="K85" s="4">
        <v>35587</v>
      </c>
      <c r="L85" s="4">
        <v>11770</v>
      </c>
      <c r="M85" s="4">
        <v>58795</v>
      </c>
    </row>
    <row r="86" spans="1:13" x14ac:dyDescent="0.25">
      <c r="A86" s="5" t="s">
        <v>105</v>
      </c>
      <c r="B86" s="3">
        <v>12345</v>
      </c>
      <c r="C86" s="3">
        <v>623</v>
      </c>
      <c r="D86" s="3">
        <v>793</v>
      </c>
      <c r="E86" s="4">
        <v>0</v>
      </c>
      <c r="F86" s="4">
        <v>210</v>
      </c>
      <c r="G86" s="4">
        <v>2356</v>
      </c>
      <c r="H86" s="4">
        <v>0</v>
      </c>
      <c r="I86" s="4">
        <v>55</v>
      </c>
      <c r="J86" s="4">
        <f t="shared" si="2"/>
        <v>848</v>
      </c>
      <c r="K86" s="4">
        <v>69</v>
      </c>
      <c r="L86" s="4">
        <v>76</v>
      </c>
      <c r="M86" s="4">
        <v>3981</v>
      </c>
    </row>
    <row r="87" spans="1:13" s="5" customFormat="1" x14ac:dyDescent="0.25">
      <c r="A87" s="5" t="s">
        <v>106</v>
      </c>
      <c r="B87" s="3">
        <v>2456</v>
      </c>
      <c r="C87" s="3">
        <v>1805</v>
      </c>
      <c r="D87" s="3">
        <v>2683</v>
      </c>
      <c r="E87" s="4">
        <v>0</v>
      </c>
      <c r="F87" s="4">
        <v>45</v>
      </c>
      <c r="G87" s="4">
        <v>4645</v>
      </c>
      <c r="H87" s="4">
        <v>0</v>
      </c>
      <c r="I87" s="4">
        <v>0</v>
      </c>
      <c r="J87" s="4">
        <f t="shared" si="2"/>
        <v>2683</v>
      </c>
      <c r="K87" s="4">
        <v>933</v>
      </c>
      <c r="L87" s="4">
        <v>150</v>
      </c>
      <c r="M87" s="4">
        <v>1193</v>
      </c>
    </row>
    <row r="88" spans="1:13" x14ac:dyDescent="0.25">
      <c r="A88" s="5" t="s">
        <v>107</v>
      </c>
      <c r="B88" s="3">
        <v>2834</v>
      </c>
      <c r="C88" s="3">
        <v>3016</v>
      </c>
      <c r="D88" s="3">
        <v>19544</v>
      </c>
      <c r="E88" s="4">
        <v>0</v>
      </c>
      <c r="F88" s="4">
        <v>1560</v>
      </c>
      <c r="G88" s="4">
        <v>33528</v>
      </c>
      <c r="H88" s="4">
        <v>197</v>
      </c>
      <c r="I88" s="4">
        <v>197</v>
      </c>
      <c r="J88" s="4">
        <f t="shared" si="2"/>
        <v>19741</v>
      </c>
      <c r="K88" s="4">
        <v>6855</v>
      </c>
      <c r="L88" s="4">
        <v>1837</v>
      </c>
      <c r="M88" s="4">
        <v>2011</v>
      </c>
    </row>
    <row r="89" spans="1:13" x14ac:dyDescent="0.25">
      <c r="A89" s="5" t="s">
        <v>108</v>
      </c>
      <c r="B89" s="3">
        <v>20565</v>
      </c>
      <c r="C89" s="3">
        <v>2418</v>
      </c>
      <c r="D89" s="3">
        <v>35000</v>
      </c>
      <c r="E89" s="4">
        <v>5414</v>
      </c>
      <c r="F89" s="4">
        <v>1500</v>
      </c>
      <c r="G89" s="4">
        <v>87219</v>
      </c>
      <c r="H89" s="4">
        <v>0</v>
      </c>
      <c r="I89" s="4">
        <v>54</v>
      </c>
      <c r="J89" s="4">
        <f t="shared" si="2"/>
        <v>35054</v>
      </c>
      <c r="K89" s="4">
        <v>3431</v>
      </c>
      <c r="L89" s="4">
        <v>1208</v>
      </c>
      <c r="M89" s="4">
        <v>7972</v>
      </c>
    </row>
    <row r="90" spans="1:13" s="5" customFormat="1" x14ac:dyDescent="0.25">
      <c r="A90" s="5" t="s">
        <v>109</v>
      </c>
      <c r="B90" s="3">
        <v>1159</v>
      </c>
      <c r="C90" s="3">
        <v>1560</v>
      </c>
      <c r="D90" s="3">
        <v>9152</v>
      </c>
      <c r="E90" s="4">
        <v>0</v>
      </c>
      <c r="F90" s="4">
        <v>207</v>
      </c>
      <c r="G90" s="4">
        <v>10817</v>
      </c>
      <c r="H90" s="4">
        <v>105</v>
      </c>
      <c r="I90" s="4">
        <v>195</v>
      </c>
      <c r="J90" s="4">
        <f t="shared" si="2"/>
        <v>9347</v>
      </c>
      <c r="K90" s="4">
        <v>4095</v>
      </c>
      <c r="L90" s="4">
        <v>1040</v>
      </c>
      <c r="M90" s="4">
        <v>631</v>
      </c>
    </row>
    <row r="91" spans="1:13" x14ac:dyDescent="0.25">
      <c r="A91" s="5" t="s">
        <v>110</v>
      </c>
      <c r="B91" s="3">
        <v>2719</v>
      </c>
      <c r="C91" s="3">
        <v>2652</v>
      </c>
      <c r="D91" s="3">
        <v>67906</v>
      </c>
      <c r="E91" s="4">
        <v>0</v>
      </c>
      <c r="F91" s="4">
        <v>25</v>
      </c>
      <c r="G91" s="4">
        <v>65695</v>
      </c>
      <c r="H91" s="4">
        <v>120</v>
      </c>
      <c r="I91" s="4">
        <v>300</v>
      </c>
      <c r="J91" s="4">
        <f t="shared" si="2"/>
        <v>68206</v>
      </c>
      <c r="K91" s="4">
        <v>10232</v>
      </c>
      <c r="L91" s="4">
        <v>3500</v>
      </c>
      <c r="M91" s="4">
        <v>5063</v>
      </c>
    </row>
    <row r="92" spans="1:13" x14ac:dyDescent="0.25">
      <c r="A92" s="5" t="s">
        <v>111</v>
      </c>
      <c r="B92" s="3">
        <v>53960</v>
      </c>
      <c r="C92" s="3">
        <v>4212</v>
      </c>
      <c r="D92" s="3">
        <v>137501</v>
      </c>
      <c r="E92" s="4">
        <v>0</v>
      </c>
      <c r="F92" s="4">
        <v>1793</v>
      </c>
      <c r="G92" s="4">
        <v>237087</v>
      </c>
      <c r="H92" s="4">
        <v>913</v>
      </c>
      <c r="I92" s="4">
        <v>1032</v>
      </c>
      <c r="J92" s="4">
        <f t="shared" si="2"/>
        <v>138533</v>
      </c>
      <c r="K92" s="4">
        <v>11285</v>
      </c>
      <c r="L92" s="4">
        <v>11114</v>
      </c>
      <c r="M92" s="4">
        <v>19525</v>
      </c>
    </row>
    <row r="93" spans="1:13" x14ac:dyDescent="0.25">
      <c r="A93" s="5" t="s">
        <v>112</v>
      </c>
      <c r="B93" s="3">
        <v>8386</v>
      </c>
      <c r="C93" s="3">
        <v>2600</v>
      </c>
      <c r="D93" s="3">
        <v>46720</v>
      </c>
      <c r="E93" s="4">
        <v>11785</v>
      </c>
      <c r="F93" s="4">
        <v>7923</v>
      </c>
      <c r="G93" s="4">
        <v>60491</v>
      </c>
      <c r="H93" s="4">
        <v>0</v>
      </c>
      <c r="I93" s="4">
        <v>593</v>
      </c>
      <c r="J93" s="4">
        <f t="shared" si="2"/>
        <v>47313</v>
      </c>
      <c r="K93" s="4">
        <v>14556</v>
      </c>
      <c r="L93" s="4">
        <v>20075</v>
      </c>
      <c r="M93" s="4">
        <v>7241</v>
      </c>
    </row>
    <row r="94" spans="1:13" s="5" customFormat="1" x14ac:dyDescent="0.25">
      <c r="A94" s="5" t="s">
        <v>113</v>
      </c>
      <c r="B94" s="3">
        <v>17256</v>
      </c>
      <c r="C94" s="3">
        <v>7592</v>
      </c>
      <c r="D94" s="3">
        <v>34404</v>
      </c>
      <c r="E94" s="4">
        <v>1470</v>
      </c>
      <c r="F94" s="4">
        <v>3984</v>
      </c>
      <c r="G94" s="4">
        <v>52576</v>
      </c>
      <c r="H94" s="4">
        <v>0</v>
      </c>
      <c r="I94" s="4">
        <v>0</v>
      </c>
      <c r="J94" s="4">
        <f t="shared" si="2"/>
        <v>34404</v>
      </c>
      <c r="K94" s="4">
        <v>4248</v>
      </c>
      <c r="L94" s="4">
        <v>51540</v>
      </c>
      <c r="M94" s="4">
        <v>5950</v>
      </c>
    </row>
    <row r="95" spans="1:13" x14ac:dyDescent="0.25">
      <c r="A95" s="5" t="s">
        <v>114</v>
      </c>
      <c r="B95" s="25">
        <v>708</v>
      </c>
      <c r="C95" s="3">
        <v>2080</v>
      </c>
      <c r="D95" s="3">
        <v>1112</v>
      </c>
      <c r="E95" s="4">
        <v>0</v>
      </c>
      <c r="F95" s="4">
        <v>44</v>
      </c>
      <c r="G95" s="4">
        <v>1946</v>
      </c>
      <c r="H95" s="4">
        <v>0</v>
      </c>
      <c r="I95" s="4">
        <v>0</v>
      </c>
      <c r="J95" s="4">
        <f t="shared" si="2"/>
        <v>1112</v>
      </c>
      <c r="K95" s="4">
        <v>44</v>
      </c>
      <c r="L95" s="4">
        <v>12</v>
      </c>
      <c r="M95" s="4">
        <v>76</v>
      </c>
    </row>
    <row r="96" spans="1:13" x14ac:dyDescent="0.25">
      <c r="A96" s="5" t="s">
        <v>115</v>
      </c>
      <c r="B96" s="3">
        <v>4208</v>
      </c>
      <c r="C96" s="3">
        <v>3588</v>
      </c>
      <c r="D96" s="3">
        <v>139797</v>
      </c>
      <c r="E96" s="4">
        <v>117383</v>
      </c>
      <c r="F96" s="4">
        <v>6759</v>
      </c>
      <c r="G96" s="4">
        <v>175787</v>
      </c>
      <c r="H96" s="4">
        <v>18151</v>
      </c>
      <c r="I96" s="4">
        <v>9429</v>
      </c>
      <c r="J96" s="4">
        <f t="shared" si="2"/>
        <v>149226</v>
      </c>
      <c r="K96" s="4">
        <v>23195</v>
      </c>
      <c r="L96" s="4">
        <v>13570</v>
      </c>
      <c r="M96" s="4">
        <v>13007</v>
      </c>
    </row>
    <row r="97" spans="1:13" x14ac:dyDescent="0.25">
      <c r="A97" s="5" t="s">
        <v>116</v>
      </c>
      <c r="B97" s="3">
        <v>19104</v>
      </c>
      <c r="C97" s="3">
        <v>8008</v>
      </c>
      <c r="D97" s="3">
        <v>25192</v>
      </c>
      <c r="E97" s="4">
        <v>150</v>
      </c>
      <c r="F97" s="4">
        <v>1166</v>
      </c>
      <c r="G97" s="4">
        <v>51393</v>
      </c>
      <c r="H97" s="4">
        <v>0</v>
      </c>
      <c r="I97" s="4">
        <v>0</v>
      </c>
      <c r="J97" s="4">
        <f t="shared" si="2"/>
        <v>25192</v>
      </c>
      <c r="K97" s="4">
        <v>4707</v>
      </c>
      <c r="L97" s="4">
        <v>1178</v>
      </c>
      <c r="M97" s="4">
        <v>3848</v>
      </c>
    </row>
    <row r="98" spans="1:13" x14ac:dyDescent="0.25">
      <c r="A98" s="5" t="s">
        <v>117</v>
      </c>
      <c r="B98" s="3">
        <v>10881</v>
      </c>
      <c r="C98" s="3">
        <v>6336</v>
      </c>
      <c r="D98" s="3">
        <v>24494</v>
      </c>
      <c r="E98" s="4">
        <v>0</v>
      </c>
      <c r="F98" s="4">
        <v>403</v>
      </c>
      <c r="G98" s="4">
        <v>28749</v>
      </c>
      <c r="H98" s="4">
        <v>8</v>
      </c>
      <c r="I98" s="4">
        <v>313</v>
      </c>
      <c r="J98" s="4">
        <f t="shared" si="2"/>
        <v>24807</v>
      </c>
      <c r="K98" s="4">
        <v>13144</v>
      </c>
      <c r="L98" s="4">
        <v>3863</v>
      </c>
      <c r="M98" s="4">
        <v>3123</v>
      </c>
    </row>
    <row r="99" spans="1:13" x14ac:dyDescent="0.25">
      <c r="A99" s="5" t="s">
        <v>118</v>
      </c>
      <c r="B99" s="25">
        <v>857</v>
      </c>
      <c r="C99" s="3">
        <v>1300</v>
      </c>
      <c r="D99" s="3">
        <v>2571</v>
      </c>
      <c r="E99" s="4">
        <v>0</v>
      </c>
      <c r="F99" s="4">
        <v>3226</v>
      </c>
      <c r="G99" s="4">
        <v>2271</v>
      </c>
      <c r="H99" s="4">
        <v>0</v>
      </c>
      <c r="I99" s="4">
        <v>377</v>
      </c>
      <c r="J99" s="4">
        <f t="shared" ref="J99:J130" si="3">D99+I99</f>
        <v>2948</v>
      </c>
      <c r="K99" s="4">
        <v>365</v>
      </c>
      <c r="L99" s="4">
        <v>75</v>
      </c>
      <c r="M99" s="4">
        <v>1685</v>
      </c>
    </row>
    <row r="100" spans="1:13" x14ac:dyDescent="0.25">
      <c r="A100" s="5" t="s">
        <v>119</v>
      </c>
      <c r="B100" s="3">
        <v>46078</v>
      </c>
      <c r="C100" s="3">
        <v>10738</v>
      </c>
      <c r="D100" s="3">
        <v>99704</v>
      </c>
      <c r="E100" s="4">
        <v>0</v>
      </c>
      <c r="F100" s="4">
        <v>45428</v>
      </c>
      <c r="G100" s="4">
        <v>91298</v>
      </c>
      <c r="H100" s="4">
        <v>8580</v>
      </c>
      <c r="I100" s="4">
        <v>8445</v>
      </c>
      <c r="J100" s="4">
        <f t="shared" si="3"/>
        <v>108149</v>
      </c>
      <c r="K100" s="4">
        <v>36130</v>
      </c>
      <c r="L100" s="4">
        <v>13222</v>
      </c>
      <c r="M100" s="4">
        <v>10677</v>
      </c>
    </row>
    <row r="101" spans="1:13" x14ac:dyDescent="0.25">
      <c r="A101" s="5" t="s">
        <v>120</v>
      </c>
      <c r="B101" s="3">
        <v>8759</v>
      </c>
      <c r="C101" s="3">
        <v>2040</v>
      </c>
      <c r="D101" s="3">
        <v>21636</v>
      </c>
      <c r="E101" s="4">
        <v>0</v>
      </c>
      <c r="F101" s="4">
        <v>3640</v>
      </c>
      <c r="G101" s="4">
        <v>31285</v>
      </c>
      <c r="H101" s="4">
        <v>5</v>
      </c>
      <c r="I101" s="4">
        <v>3</v>
      </c>
      <c r="J101" s="4">
        <f t="shared" si="3"/>
        <v>21639</v>
      </c>
      <c r="K101" s="4">
        <v>2731</v>
      </c>
      <c r="L101" s="4">
        <v>285</v>
      </c>
      <c r="M101" s="4">
        <v>16274</v>
      </c>
    </row>
    <row r="102" spans="1:13" x14ac:dyDescent="0.25">
      <c r="A102" s="5" t="s">
        <v>121</v>
      </c>
      <c r="B102" s="3">
        <v>1977</v>
      </c>
      <c r="C102" s="3">
        <v>2080</v>
      </c>
      <c r="D102" s="3">
        <v>10878</v>
      </c>
      <c r="E102" s="4">
        <v>0</v>
      </c>
      <c r="F102" s="4">
        <v>292</v>
      </c>
      <c r="G102" s="4">
        <v>21700</v>
      </c>
      <c r="H102" s="4">
        <v>0</v>
      </c>
      <c r="I102" s="4">
        <v>0</v>
      </c>
      <c r="J102" s="4">
        <f t="shared" si="3"/>
        <v>10878</v>
      </c>
      <c r="K102" s="4">
        <v>1621</v>
      </c>
      <c r="L102" s="4">
        <v>0</v>
      </c>
      <c r="M102" s="4">
        <v>3480</v>
      </c>
    </row>
    <row r="103" spans="1:13" s="5" customFormat="1" x14ac:dyDescent="0.25">
      <c r="A103" s="5" t="s">
        <v>122</v>
      </c>
      <c r="B103" s="3">
        <v>31137</v>
      </c>
      <c r="C103" s="3">
        <v>9412</v>
      </c>
      <c r="D103" s="3">
        <v>94669</v>
      </c>
      <c r="E103" s="4">
        <v>46355</v>
      </c>
      <c r="F103" s="4">
        <v>8500</v>
      </c>
      <c r="G103" s="4">
        <v>183756</v>
      </c>
      <c r="H103" s="4">
        <v>4726</v>
      </c>
      <c r="I103" s="4">
        <v>8251</v>
      </c>
      <c r="J103" s="4">
        <f t="shared" si="3"/>
        <v>102920</v>
      </c>
      <c r="K103" s="4">
        <v>22666</v>
      </c>
      <c r="L103" s="4">
        <v>17190</v>
      </c>
      <c r="M103" s="4">
        <v>15936</v>
      </c>
    </row>
    <row r="104" spans="1:13" x14ac:dyDescent="0.25">
      <c r="A104" s="5" t="s">
        <v>123</v>
      </c>
      <c r="B104" s="3">
        <v>17023</v>
      </c>
      <c r="C104" s="3">
        <v>2956</v>
      </c>
      <c r="D104" s="3">
        <v>105060</v>
      </c>
      <c r="E104" s="4">
        <v>72852</v>
      </c>
      <c r="F104" s="4">
        <v>28390</v>
      </c>
      <c r="G104" s="4">
        <v>358677</v>
      </c>
      <c r="H104" s="4">
        <v>6785</v>
      </c>
      <c r="I104" s="4">
        <v>11349</v>
      </c>
      <c r="J104" s="4">
        <f t="shared" si="3"/>
        <v>116409</v>
      </c>
      <c r="K104" s="4">
        <v>20902</v>
      </c>
      <c r="L104" s="4">
        <v>23803</v>
      </c>
      <c r="M104" s="4">
        <v>14898</v>
      </c>
    </row>
    <row r="105" spans="1:13" x14ac:dyDescent="0.25">
      <c r="A105" s="5" t="s">
        <v>124</v>
      </c>
      <c r="B105" s="3">
        <v>3262</v>
      </c>
      <c r="C105" s="3">
        <v>1612</v>
      </c>
      <c r="D105" s="3">
        <v>5408</v>
      </c>
      <c r="E105" s="4">
        <v>350</v>
      </c>
      <c r="F105" s="4">
        <v>2</v>
      </c>
      <c r="G105" s="4">
        <v>19255</v>
      </c>
      <c r="H105" s="4">
        <v>0</v>
      </c>
      <c r="I105" s="4">
        <v>3337</v>
      </c>
      <c r="J105" s="4">
        <f t="shared" si="3"/>
        <v>8745</v>
      </c>
      <c r="K105" s="4">
        <v>1054</v>
      </c>
      <c r="L105" s="4">
        <v>264</v>
      </c>
      <c r="M105" s="4">
        <v>2487</v>
      </c>
    </row>
    <row r="106" spans="1:13" x14ac:dyDescent="0.25">
      <c r="A106" s="5" t="s">
        <v>125</v>
      </c>
      <c r="B106" s="3">
        <v>50781</v>
      </c>
      <c r="C106" s="3">
        <v>6812</v>
      </c>
      <c r="D106" s="3">
        <v>74538</v>
      </c>
      <c r="E106" s="4">
        <v>47839</v>
      </c>
      <c r="F106" s="4">
        <v>4388</v>
      </c>
      <c r="G106" s="4">
        <v>69763</v>
      </c>
      <c r="H106" s="4">
        <v>2453</v>
      </c>
      <c r="I106" s="4">
        <v>3096</v>
      </c>
      <c r="J106" s="4">
        <f t="shared" si="3"/>
        <v>77634</v>
      </c>
      <c r="K106" s="4">
        <v>12321</v>
      </c>
      <c r="L106" s="4">
        <v>4864</v>
      </c>
      <c r="M106" s="4">
        <v>10651</v>
      </c>
    </row>
    <row r="107" spans="1:13" x14ac:dyDescent="0.25">
      <c r="A107" s="5" t="s">
        <v>126</v>
      </c>
      <c r="B107" s="3">
        <v>4979</v>
      </c>
      <c r="C107" s="3">
        <v>2340</v>
      </c>
      <c r="D107" s="3">
        <v>22602</v>
      </c>
      <c r="E107" s="4">
        <v>0</v>
      </c>
      <c r="F107" s="4">
        <v>3813</v>
      </c>
      <c r="G107" s="4">
        <v>36051</v>
      </c>
      <c r="H107" s="4">
        <v>261</v>
      </c>
      <c r="I107" s="4">
        <v>46</v>
      </c>
      <c r="J107" s="4">
        <f t="shared" si="3"/>
        <v>22648</v>
      </c>
      <c r="K107" s="4">
        <v>3887</v>
      </c>
      <c r="L107" s="4">
        <v>1982</v>
      </c>
      <c r="M107" s="4">
        <v>2806</v>
      </c>
    </row>
    <row r="108" spans="1:13" s="5" customFormat="1" x14ac:dyDescent="0.25">
      <c r="A108" s="5" t="s">
        <v>127</v>
      </c>
      <c r="B108" s="25">
        <v>881</v>
      </c>
      <c r="C108" s="3">
        <v>1248</v>
      </c>
      <c r="D108" s="3">
        <v>4295</v>
      </c>
      <c r="E108" s="4">
        <v>0</v>
      </c>
      <c r="F108" s="4">
        <v>25</v>
      </c>
      <c r="G108" s="4">
        <v>4443</v>
      </c>
      <c r="H108" s="4">
        <v>0</v>
      </c>
      <c r="I108" s="4">
        <v>190</v>
      </c>
      <c r="J108" s="4">
        <f t="shared" si="3"/>
        <v>4485</v>
      </c>
      <c r="K108" s="4">
        <v>813</v>
      </c>
      <c r="L108" s="4">
        <v>265</v>
      </c>
      <c r="M108" s="4">
        <v>2003</v>
      </c>
    </row>
    <row r="109" spans="1:13" x14ac:dyDescent="0.25">
      <c r="A109" s="5" t="s">
        <v>128</v>
      </c>
      <c r="B109" s="3">
        <v>9826</v>
      </c>
      <c r="C109" s="3">
        <v>2244</v>
      </c>
      <c r="D109" s="3">
        <v>5856</v>
      </c>
      <c r="E109" s="4">
        <v>0</v>
      </c>
      <c r="F109" s="4">
        <v>120</v>
      </c>
      <c r="G109" s="4">
        <v>5349</v>
      </c>
      <c r="H109" s="4">
        <v>0</v>
      </c>
      <c r="I109" s="4">
        <v>0</v>
      </c>
      <c r="J109" s="4">
        <f t="shared" si="3"/>
        <v>5856</v>
      </c>
      <c r="K109" s="4">
        <v>347</v>
      </c>
      <c r="L109" s="4">
        <v>20</v>
      </c>
      <c r="M109" s="4">
        <v>4450</v>
      </c>
    </row>
    <row r="110" spans="1:13" x14ac:dyDescent="0.25">
      <c r="A110" s="5" t="s">
        <v>129</v>
      </c>
      <c r="B110" s="3">
        <v>23494</v>
      </c>
      <c r="C110" s="3">
        <v>2754</v>
      </c>
      <c r="D110" s="3">
        <v>32108</v>
      </c>
      <c r="E110" s="4">
        <v>21191</v>
      </c>
      <c r="F110" s="4">
        <v>26623</v>
      </c>
      <c r="G110" s="4">
        <v>42118</v>
      </c>
      <c r="H110" s="4">
        <v>0</v>
      </c>
      <c r="I110" s="4">
        <v>810</v>
      </c>
      <c r="J110" s="4">
        <f t="shared" si="3"/>
        <v>32918</v>
      </c>
      <c r="K110" s="4">
        <v>18748</v>
      </c>
      <c r="L110" s="4">
        <v>2503</v>
      </c>
      <c r="M110" s="4">
        <v>6966</v>
      </c>
    </row>
    <row r="111" spans="1:13" x14ac:dyDescent="0.25">
      <c r="A111" s="5" t="s">
        <v>130</v>
      </c>
      <c r="B111" s="3">
        <v>6696</v>
      </c>
      <c r="C111" s="3">
        <v>7098</v>
      </c>
      <c r="D111" s="3">
        <v>11596</v>
      </c>
      <c r="E111" s="4">
        <v>565</v>
      </c>
      <c r="F111" s="4">
        <v>543</v>
      </c>
      <c r="G111" s="4">
        <v>29891</v>
      </c>
      <c r="H111" s="4">
        <v>0</v>
      </c>
      <c r="I111" s="4">
        <v>4</v>
      </c>
      <c r="J111" s="4">
        <f t="shared" si="3"/>
        <v>11600</v>
      </c>
      <c r="K111" s="4">
        <v>2502</v>
      </c>
      <c r="L111" s="4">
        <v>0</v>
      </c>
      <c r="M111" s="4">
        <v>2658</v>
      </c>
    </row>
    <row r="112" spans="1:13" s="5" customFormat="1" x14ac:dyDescent="0.25">
      <c r="A112" s="5" t="s">
        <v>131</v>
      </c>
      <c r="B112" s="3">
        <v>1396</v>
      </c>
      <c r="C112" s="3">
        <v>1040</v>
      </c>
      <c r="D112" s="3">
        <v>3750</v>
      </c>
      <c r="E112" s="4">
        <v>0</v>
      </c>
      <c r="F112" s="4">
        <v>75</v>
      </c>
      <c r="G112" s="4">
        <v>8287</v>
      </c>
      <c r="H112" s="4">
        <v>0</v>
      </c>
      <c r="I112" s="4">
        <v>0</v>
      </c>
      <c r="J112" s="4">
        <f t="shared" si="3"/>
        <v>3750</v>
      </c>
      <c r="K112" s="4">
        <v>645</v>
      </c>
      <c r="L112" s="4">
        <v>644</v>
      </c>
      <c r="M112" s="4">
        <v>1106</v>
      </c>
    </row>
    <row r="113" spans="1:13" x14ac:dyDescent="0.25">
      <c r="A113" s="5" t="s">
        <v>132</v>
      </c>
      <c r="B113" s="3">
        <v>8603</v>
      </c>
      <c r="C113" s="3">
        <v>3692</v>
      </c>
      <c r="D113" s="3">
        <v>145449</v>
      </c>
      <c r="E113" s="4">
        <v>209697</v>
      </c>
      <c r="F113" s="4">
        <v>7436</v>
      </c>
      <c r="G113" s="4">
        <v>151527</v>
      </c>
      <c r="H113" s="4">
        <v>14860</v>
      </c>
      <c r="I113" s="4">
        <v>13300</v>
      </c>
      <c r="J113" s="4">
        <f t="shared" si="3"/>
        <v>158749</v>
      </c>
      <c r="K113" s="4">
        <v>17975</v>
      </c>
      <c r="L113" s="4">
        <v>7596</v>
      </c>
      <c r="M113" s="4">
        <v>9539</v>
      </c>
    </row>
    <row r="114" spans="1:13" x14ac:dyDescent="0.25">
      <c r="A114" s="5" t="s">
        <v>133</v>
      </c>
      <c r="B114" s="3">
        <v>81379</v>
      </c>
      <c r="C114" s="3">
        <v>11180</v>
      </c>
      <c r="D114" s="3">
        <v>322870</v>
      </c>
      <c r="E114" s="4">
        <v>1689337</v>
      </c>
      <c r="F114" s="4">
        <v>36652</v>
      </c>
      <c r="G114" s="4">
        <v>325028</v>
      </c>
      <c r="H114" s="4">
        <v>63</v>
      </c>
      <c r="I114" s="4">
        <v>398</v>
      </c>
      <c r="J114" s="4">
        <f t="shared" si="3"/>
        <v>323268</v>
      </c>
      <c r="K114" s="4">
        <v>21592</v>
      </c>
      <c r="L114" s="4">
        <v>5379</v>
      </c>
      <c r="M114" s="4">
        <v>36324</v>
      </c>
    </row>
    <row r="115" spans="1:13" x14ac:dyDescent="0.25">
      <c r="A115" s="5" t="s">
        <v>134</v>
      </c>
      <c r="B115" s="3">
        <v>4494</v>
      </c>
      <c r="C115" s="3">
        <v>1768</v>
      </c>
      <c r="D115" s="3">
        <v>13429</v>
      </c>
      <c r="E115" s="4">
        <v>0</v>
      </c>
      <c r="F115" s="4">
        <v>520</v>
      </c>
      <c r="G115" s="4">
        <v>15346</v>
      </c>
      <c r="H115" s="4">
        <v>0</v>
      </c>
      <c r="I115" s="4">
        <v>1010</v>
      </c>
      <c r="J115" s="4">
        <f t="shared" si="3"/>
        <v>14439</v>
      </c>
      <c r="K115" s="4">
        <v>2600</v>
      </c>
      <c r="L115" s="4">
        <v>0</v>
      </c>
      <c r="M115" s="4">
        <v>3513</v>
      </c>
    </row>
    <row r="116" spans="1:13" x14ac:dyDescent="0.25">
      <c r="A116" s="5" t="s">
        <v>135</v>
      </c>
      <c r="B116" s="3">
        <v>4635</v>
      </c>
      <c r="C116" s="3">
        <v>2340</v>
      </c>
      <c r="D116" s="3">
        <v>20000</v>
      </c>
      <c r="E116" s="4">
        <v>38911</v>
      </c>
      <c r="F116" s="4">
        <v>5000</v>
      </c>
      <c r="G116" s="4">
        <v>38874</v>
      </c>
      <c r="H116" s="4">
        <v>5885</v>
      </c>
      <c r="I116" s="4">
        <v>5036</v>
      </c>
      <c r="J116" s="4">
        <f t="shared" si="3"/>
        <v>25036</v>
      </c>
      <c r="K116" s="4">
        <v>2681</v>
      </c>
      <c r="L116" s="4">
        <v>500</v>
      </c>
      <c r="M116" s="4">
        <v>3008</v>
      </c>
    </row>
    <row r="117" spans="1:13" x14ac:dyDescent="0.25">
      <c r="A117" s="5" t="s">
        <v>136</v>
      </c>
      <c r="B117" s="3">
        <v>19559</v>
      </c>
      <c r="C117" s="3">
        <v>3382</v>
      </c>
      <c r="D117" s="3">
        <v>66597</v>
      </c>
      <c r="E117" s="4">
        <v>0</v>
      </c>
      <c r="F117" s="4">
        <v>4133</v>
      </c>
      <c r="G117" s="4">
        <v>389837</v>
      </c>
      <c r="H117" s="4">
        <v>317</v>
      </c>
      <c r="I117" s="4">
        <v>861</v>
      </c>
      <c r="J117" s="4">
        <f t="shared" si="3"/>
        <v>67458</v>
      </c>
      <c r="K117" s="4">
        <v>18926</v>
      </c>
      <c r="L117" s="4">
        <v>6572</v>
      </c>
      <c r="M117" s="4">
        <v>7886</v>
      </c>
    </row>
    <row r="118" spans="1:13" s="5" customFormat="1" x14ac:dyDescent="0.25">
      <c r="A118" s="5" t="s">
        <v>137</v>
      </c>
      <c r="B118" s="3">
        <v>41428</v>
      </c>
      <c r="C118" s="3">
        <v>7660</v>
      </c>
      <c r="D118" s="3">
        <v>178761</v>
      </c>
      <c r="E118" s="4">
        <v>76155</v>
      </c>
      <c r="F118" s="4">
        <v>4296</v>
      </c>
      <c r="G118" s="4">
        <v>364740</v>
      </c>
      <c r="H118" s="4">
        <v>1554</v>
      </c>
      <c r="I118" s="4">
        <v>2120</v>
      </c>
      <c r="J118" s="4">
        <f t="shared" si="3"/>
        <v>180881</v>
      </c>
      <c r="K118" s="4">
        <v>21183</v>
      </c>
      <c r="L118" s="4">
        <v>15757</v>
      </c>
      <c r="M118" s="4">
        <v>16934</v>
      </c>
    </row>
    <row r="119" spans="1:13" x14ac:dyDescent="0.25">
      <c r="A119" s="5" t="s">
        <v>138</v>
      </c>
      <c r="B119" s="3">
        <v>360485</v>
      </c>
      <c r="C119" s="3">
        <v>37596</v>
      </c>
      <c r="D119" s="3">
        <v>1841576</v>
      </c>
      <c r="E119" s="4">
        <v>1358874</v>
      </c>
      <c r="F119" s="4">
        <v>442938</v>
      </c>
      <c r="G119" s="4">
        <v>6209652</v>
      </c>
      <c r="H119" s="4">
        <v>9016</v>
      </c>
      <c r="I119" s="4">
        <v>5412</v>
      </c>
      <c r="J119" s="4">
        <f t="shared" si="3"/>
        <v>1846988</v>
      </c>
      <c r="K119" s="4">
        <v>184627</v>
      </c>
      <c r="L119" s="4">
        <v>136783</v>
      </c>
      <c r="M119" s="4">
        <v>118013</v>
      </c>
    </row>
    <row r="120" spans="1:13" x14ac:dyDescent="0.25">
      <c r="A120" s="5" t="s">
        <v>139</v>
      </c>
      <c r="B120" s="3">
        <v>8678</v>
      </c>
      <c r="C120" s="3">
        <v>5286</v>
      </c>
      <c r="D120" s="3">
        <v>69303</v>
      </c>
      <c r="E120" s="4">
        <v>15479</v>
      </c>
      <c r="F120" s="4">
        <v>28597</v>
      </c>
      <c r="G120" s="4">
        <v>67755</v>
      </c>
      <c r="H120" s="4">
        <v>48</v>
      </c>
      <c r="I120" s="4">
        <v>433</v>
      </c>
      <c r="J120" s="4">
        <f t="shared" si="3"/>
        <v>69736</v>
      </c>
      <c r="K120" s="4">
        <v>6686</v>
      </c>
      <c r="L120" s="4">
        <v>4812</v>
      </c>
      <c r="M120" s="4">
        <v>7228</v>
      </c>
    </row>
    <row r="121" spans="1:13" x14ac:dyDescent="0.25">
      <c r="A121" s="5" t="s">
        <v>140</v>
      </c>
      <c r="B121" s="3">
        <v>65064</v>
      </c>
      <c r="C121" s="3">
        <v>11856</v>
      </c>
      <c r="D121" s="3">
        <v>197392</v>
      </c>
      <c r="E121" s="4">
        <v>61293</v>
      </c>
      <c r="F121" s="4">
        <v>30924</v>
      </c>
      <c r="G121" s="4">
        <v>348212</v>
      </c>
      <c r="H121" s="4">
        <v>1641</v>
      </c>
      <c r="I121" s="4">
        <v>2616</v>
      </c>
      <c r="J121" s="4">
        <f t="shared" si="3"/>
        <v>200008</v>
      </c>
      <c r="K121" s="4">
        <v>49318</v>
      </c>
      <c r="L121" s="4">
        <v>13870</v>
      </c>
      <c r="M121" s="4">
        <v>39571</v>
      </c>
    </row>
    <row r="122" spans="1:13" x14ac:dyDescent="0.25">
      <c r="A122" s="5" t="s">
        <v>141</v>
      </c>
      <c r="B122" s="3">
        <v>859148</v>
      </c>
      <c r="C122" s="3">
        <v>70932</v>
      </c>
      <c r="D122" s="3">
        <v>5012762</v>
      </c>
      <c r="E122" s="4">
        <v>6322089</v>
      </c>
      <c r="F122" s="4">
        <v>561422</v>
      </c>
      <c r="G122" s="4">
        <v>14518840</v>
      </c>
      <c r="H122" s="4">
        <v>10786</v>
      </c>
      <c r="I122" s="4">
        <v>13062</v>
      </c>
      <c r="J122" s="4">
        <f t="shared" si="3"/>
        <v>5025824</v>
      </c>
      <c r="K122" s="4">
        <v>1033890</v>
      </c>
      <c r="L122" s="4">
        <v>717580</v>
      </c>
      <c r="M122" s="4">
        <v>651055</v>
      </c>
    </row>
    <row r="123" spans="1:13" x14ac:dyDescent="0.25">
      <c r="A123" s="5" t="s">
        <v>142</v>
      </c>
      <c r="B123" s="3">
        <v>319294</v>
      </c>
      <c r="C123" s="3">
        <v>48204</v>
      </c>
      <c r="D123" s="3">
        <v>1762808</v>
      </c>
      <c r="E123" s="4">
        <v>1576964</v>
      </c>
      <c r="F123" s="4">
        <v>219746</v>
      </c>
      <c r="G123" s="4">
        <v>4114060</v>
      </c>
      <c r="H123" s="4">
        <v>5603</v>
      </c>
      <c r="I123" s="4">
        <v>2493</v>
      </c>
      <c r="J123" s="4">
        <f t="shared" si="3"/>
        <v>1765301</v>
      </c>
      <c r="K123" s="4">
        <v>327802</v>
      </c>
      <c r="L123" s="4">
        <v>770484</v>
      </c>
      <c r="M123" s="4">
        <v>62799</v>
      </c>
    </row>
    <row r="124" spans="1:13" x14ac:dyDescent="0.25">
      <c r="A124" s="5" t="s">
        <v>143</v>
      </c>
      <c r="B124" s="3">
        <v>18145</v>
      </c>
      <c r="C124" s="3">
        <v>2912</v>
      </c>
      <c r="D124" s="3">
        <v>13728</v>
      </c>
      <c r="E124" s="4">
        <v>11863</v>
      </c>
      <c r="F124" s="4">
        <v>1104</v>
      </c>
      <c r="G124" s="4">
        <v>19133</v>
      </c>
      <c r="H124" s="4">
        <v>1796</v>
      </c>
      <c r="I124" s="4">
        <v>1167</v>
      </c>
      <c r="J124" s="4">
        <f t="shared" si="3"/>
        <v>14895</v>
      </c>
      <c r="K124" s="4">
        <v>3345</v>
      </c>
      <c r="L124" s="4">
        <v>879</v>
      </c>
      <c r="M124" s="4">
        <v>3255</v>
      </c>
    </row>
    <row r="125" spans="1:13" x14ac:dyDescent="0.25">
      <c r="A125" s="5" t="s">
        <v>144</v>
      </c>
      <c r="B125" s="3">
        <v>4950</v>
      </c>
      <c r="C125" s="3">
        <v>2080</v>
      </c>
      <c r="D125" s="3">
        <v>21892</v>
      </c>
      <c r="E125" s="4">
        <v>0</v>
      </c>
      <c r="F125" s="4">
        <v>9427</v>
      </c>
      <c r="G125" s="4">
        <v>39654</v>
      </c>
      <c r="H125" s="4">
        <v>3190</v>
      </c>
      <c r="I125" s="4">
        <v>2528</v>
      </c>
      <c r="J125" s="4">
        <f t="shared" si="3"/>
        <v>24420</v>
      </c>
      <c r="K125" s="4">
        <v>3103</v>
      </c>
      <c r="L125" s="4">
        <v>236</v>
      </c>
      <c r="M125" s="4">
        <v>4181</v>
      </c>
    </row>
    <row r="126" spans="1:13" s="5" customFormat="1" x14ac:dyDescent="0.25">
      <c r="A126" s="5" t="s">
        <v>145</v>
      </c>
      <c r="B126" s="3">
        <v>1330</v>
      </c>
      <c r="C126" s="3">
        <v>2548</v>
      </c>
      <c r="D126" s="3">
        <v>10188</v>
      </c>
      <c r="E126" s="4">
        <v>0</v>
      </c>
      <c r="F126" s="4">
        <v>1004</v>
      </c>
      <c r="G126" s="4">
        <v>3581</v>
      </c>
      <c r="H126" s="4">
        <v>79</v>
      </c>
      <c r="I126" s="4">
        <v>117</v>
      </c>
      <c r="J126" s="4">
        <f t="shared" si="3"/>
        <v>10305</v>
      </c>
      <c r="K126" s="4">
        <v>3510</v>
      </c>
      <c r="L126" s="4">
        <v>1100</v>
      </c>
      <c r="M126" s="4">
        <v>1561</v>
      </c>
    </row>
    <row r="127" spans="1:13" x14ac:dyDescent="0.25">
      <c r="A127" s="5" t="s">
        <v>146</v>
      </c>
      <c r="B127" s="3">
        <v>141988</v>
      </c>
      <c r="C127" s="3">
        <v>29588</v>
      </c>
      <c r="D127" s="3">
        <v>326934</v>
      </c>
      <c r="E127" s="4">
        <v>331100</v>
      </c>
      <c r="F127" s="4">
        <v>18486</v>
      </c>
      <c r="G127" s="4">
        <v>1058715</v>
      </c>
      <c r="H127" s="4">
        <v>35039</v>
      </c>
      <c r="I127" s="4">
        <v>41114</v>
      </c>
      <c r="J127" s="4">
        <f t="shared" si="3"/>
        <v>368048</v>
      </c>
      <c r="K127" s="4">
        <v>28205</v>
      </c>
      <c r="L127" s="4">
        <v>14421</v>
      </c>
      <c r="M127" s="4">
        <v>64522</v>
      </c>
    </row>
    <row r="128" spans="1:13" x14ac:dyDescent="0.25">
      <c r="A128" s="5" t="s">
        <v>147</v>
      </c>
      <c r="B128" s="3">
        <v>4431</v>
      </c>
      <c r="C128" s="3">
        <v>1924</v>
      </c>
      <c r="D128" s="3">
        <v>6240</v>
      </c>
      <c r="E128" s="4">
        <v>6240</v>
      </c>
      <c r="F128" s="4">
        <v>195</v>
      </c>
      <c r="G128" s="4">
        <v>12645</v>
      </c>
      <c r="H128" s="4">
        <v>856</v>
      </c>
      <c r="I128" s="4">
        <v>567</v>
      </c>
      <c r="J128" s="4">
        <f t="shared" si="3"/>
        <v>6807</v>
      </c>
      <c r="K128" s="4">
        <v>980</v>
      </c>
      <c r="L128" s="4">
        <v>1404</v>
      </c>
      <c r="M128" s="4">
        <v>508</v>
      </c>
    </row>
    <row r="129" spans="1:13" x14ac:dyDescent="0.25">
      <c r="A129" s="5" t="s">
        <v>148</v>
      </c>
      <c r="B129" s="3">
        <v>4843</v>
      </c>
      <c r="C129" s="3">
        <v>2574</v>
      </c>
      <c r="D129" s="3">
        <v>15353</v>
      </c>
      <c r="E129" s="4">
        <v>6430</v>
      </c>
      <c r="F129" s="4">
        <v>443</v>
      </c>
      <c r="G129" s="4">
        <v>39686</v>
      </c>
      <c r="H129" s="4">
        <v>284</v>
      </c>
      <c r="I129" s="4">
        <v>241</v>
      </c>
      <c r="J129" s="4">
        <f t="shared" si="3"/>
        <v>15594</v>
      </c>
      <c r="K129" s="4">
        <v>1285</v>
      </c>
      <c r="L129" s="4">
        <v>350</v>
      </c>
      <c r="M129" s="4">
        <v>2864</v>
      </c>
    </row>
    <row r="130" spans="1:13" x14ac:dyDescent="0.25">
      <c r="A130" s="5" t="s">
        <v>149</v>
      </c>
      <c r="B130" s="3">
        <v>20110</v>
      </c>
      <c r="C130" s="3">
        <v>3016</v>
      </c>
      <c r="D130" s="3">
        <v>80159</v>
      </c>
      <c r="E130" s="4">
        <v>0</v>
      </c>
      <c r="F130" s="4">
        <v>26755</v>
      </c>
      <c r="G130" s="4">
        <v>75304</v>
      </c>
      <c r="H130" s="4">
        <v>372</v>
      </c>
      <c r="I130" s="4">
        <v>1582</v>
      </c>
      <c r="J130" s="4">
        <f t="shared" si="3"/>
        <v>81741</v>
      </c>
      <c r="K130" s="4">
        <v>9049</v>
      </c>
      <c r="L130" s="4">
        <v>2184</v>
      </c>
      <c r="M130" s="4">
        <v>14455</v>
      </c>
    </row>
    <row r="131" spans="1:13" s="5" customFormat="1" x14ac:dyDescent="0.25">
      <c r="A131" s="5" t="s">
        <v>150</v>
      </c>
      <c r="B131" s="25">
        <v>950</v>
      </c>
      <c r="C131" s="3">
        <v>2028</v>
      </c>
      <c r="D131" s="3">
        <v>10625</v>
      </c>
      <c r="E131" s="4">
        <v>0</v>
      </c>
      <c r="F131" s="4">
        <v>200</v>
      </c>
      <c r="G131" s="4">
        <v>9277</v>
      </c>
      <c r="H131" s="4">
        <v>0</v>
      </c>
      <c r="I131" s="4">
        <v>0</v>
      </c>
      <c r="J131" s="4">
        <f t="shared" ref="J131:J136" si="4">D131+I131</f>
        <v>10625</v>
      </c>
      <c r="K131" s="4">
        <v>4637</v>
      </c>
      <c r="L131" s="4">
        <v>347</v>
      </c>
      <c r="M131" s="4">
        <v>5178</v>
      </c>
    </row>
    <row r="132" spans="1:13" x14ac:dyDescent="0.25">
      <c r="A132" s="5" t="s">
        <v>151</v>
      </c>
      <c r="B132" s="3">
        <v>14643</v>
      </c>
      <c r="C132" s="3">
        <v>2964</v>
      </c>
      <c r="D132" s="3">
        <v>31508</v>
      </c>
      <c r="E132" s="4">
        <v>76775</v>
      </c>
      <c r="F132" s="4">
        <v>780</v>
      </c>
      <c r="G132" s="4">
        <v>39442</v>
      </c>
      <c r="H132" s="4">
        <v>2716</v>
      </c>
      <c r="I132" s="4">
        <v>1835</v>
      </c>
      <c r="J132" s="4">
        <f t="shared" si="4"/>
        <v>33343</v>
      </c>
      <c r="K132" s="4">
        <v>3901</v>
      </c>
      <c r="L132" s="4">
        <v>1505</v>
      </c>
      <c r="M132" s="4">
        <v>11071</v>
      </c>
    </row>
    <row r="133" spans="1:13" x14ac:dyDescent="0.25">
      <c r="A133" s="5" t="s">
        <v>152</v>
      </c>
      <c r="B133" s="3">
        <v>1856</v>
      </c>
      <c r="C133" s="3">
        <v>780</v>
      </c>
      <c r="D133" s="3">
        <v>2000</v>
      </c>
      <c r="E133" s="4">
        <v>0</v>
      </c>
      <c r="F133" s="4">
        <v>400</v>
      </c>
      <c r="G133" s="4">
        <v>6025</v>
      </c>
      <c r="H133" s="4">
        <v>0</v>
      </c>
      <c r="I133" s="4">
        <v>0</v>
      </c>
      <c r="J133" s="4">
        <f t="shared" si="4"/>
        <v>2000</v>
      </c>
      <c r="K133" s="4">
        <v>367</v>
      </c>
      <c r="L133" s="4">
        <v>0</v>
      </c>
      <c r="M133" s="4">
        <v>598</v>
      </c>
    </row>
    <row r="134" spans="1:13" x14ac:dyDescent="0.25">
      <c r="A134" s="5" t="s">
        <v>153</v>
      </c>
      <c r="B134" s="3">
        <v>275174</v>
      </c>
      <c r="C134" s="3">
        <v>36132</v>
      </c>
      <c r="D134" s="3">
        <v>1934371</v>
      </c>
      <c r="E134" s="4">
        <v>1407575</v>
      </c>
      <c r="F134" s="4">
        <v>139589</v>
      </c>
      <c r="G134" s="4">
        <v>4095715</v>
      </c>
      <c r="H134" s="4">
        <v>45621</v>
      </c>
      <c r="I134" s="4">
        <v>40354</v>
      </c>
      <c r="J134" s="4">
        <f t="shared" si="4"/>
        <v>1974725</v>
      </c>
      <c r="K134" s="4">
        <v>265747</v>
      </c>
      <c r="L134" s="4">
        <v>341644</v>
      </c>
      <c r="M134" s="4">
        <v>172160</v>
      </c>
    </row>
    <row r="135" spans="1:13" x14ac:dyDescent="0.25">
      <c r="A135" s="5" t="s">
        <v>154</v>
      </c>
      <c r="B135" s="3">
        <v>2172</v>
      </c>
      <c r="C135" s="3">
        <v>832</v>
      </c>
      <c r="D135" s="3">
        <v>2877</v>
      </c>
      <c r="E135" s="4">
        <v>0</v>
      </c>
      <c r="F135" s="4">
        <v>156</v>
      </c>
      <c r="G135" s="4">
        <v>1634</v>
      </c>
      <c r="H135" s="4">
        <v>0</v>
      </c>
      <c r="I135" s="4">
        <v>0</v>
      </c>
      <c r="J135" s="4">
        <f t="shared" si="4"/>
        <v>2877</v>
      </c>
      <c r="K135" s="4">
        <v>731</v>
      </c>
      <c r="L135" s="4">
        <v>260</v>
      </c>
      <c r="M135" s="4">
        <v>1260</v>
      </c>
    </row>
    <row r="136" spans="1:13" s="5" customFormat="1" x14ac:dyDescent="0.25">
      <c r="A136" s="5" t="s">
        <v>155</v>
      </c>
      <c r="B136" s="3">
        <v>32202</v>
      </c>
      <c r="C136" s="3">
        <v>8294</v>
      </c>
      <c r="D136" s="3">
        <v>47725</v>
      </c>
      <c r="E136" s="4">
        <v>0</v>
      </c>
      <c r="F136" s="4">
        <v>7992</v>
      </c>
      <c r="G136" s="4">
        <v>32841</v>
      </c>
      <c r="H136" s="4">
        <v>4337</v>
      </c>
      <c r="I136" s="4">
        <v>5129</v>
      </c>
      <c r="J136" s="4">
        <f t="shared" si="4"/>
        <v>52854</v>
      </c>
      <c r="K136" s="4">
        <v>13221</v>
      </c>
      <c r="L136" s="4">
        <v>1719</v>
      </c>
      <c r="M136" s="4">
        <v>8043</v>
      </c>
    </row>
    <row r="137" spans="1:13" x14ac:dyDescent="0.25">
      <c r="A137" s="5" t="s">
        <v>178</v>
      </c>
      <c r="B137" s="3">
        <v>6714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</row>
    <row r="138" spans="1:13" x14ac:dyDescent="0.25">
      <c r="A138" s="5" t="s">
        <v>156</v>
      </c>
      <c r="B138" s="3">
        <v>1484</v>
      </c>
      <c r="C138" s="3">
        <v>1040</v>
      </c>
      <c r="D138" s="3">
        <v>5720</v>
      </c>
      <c r="E138" s="4">
        <v>0</v>
      </c>
      <c r="F138" s="4">
        <v>8</v>
      </c>
      <c r="G138" s="4">
        <v>6021</v>
      </c>
      <c r="H138" s="4">
        <v>0</v>
      </c>
      <c r="I138" s="4">
        <v>0</v>
      </c>
      <c r="J138" s="4">
        <f t="shared" ref="J138:J153" si="5">D138+I138</f>
        <v>5720</v>
      </c>
      <c r="K138" s="4">
        <v>687</v>
      </c>
      <c r="L138" s="4">
        <v>70</v>
      </c>
      <c r="M138" s="4">
        <v>331</v>
      </c>
    </row>
    <row r="139" spans="1:13" x14ac:dyDescent="0.25">
      <c r="A139" s="5" t="s">
        <v>157</v>
      </c>
      <c r="B139" s="3">
        <v>26008</v>
      </c>
      <c r="C139" s="3">
        <v>5824</v>
      </c>
      <c r="D139" s="3">
        <v>30524</v>
      </c>
      <c r="E139" s="4">
        <v>33569</v>
      </c>
      <c r="F139" s="4">
        <v>509</v>
      </c>
      <c r="G139" s="4">
        <v>35778</v>
      </c>
      <c r="H139" s="4">
        <v>8082</v>
      </c>
      <c r="I139" s="4">
        <v>9545</v>
      </c>
      <c r="J139" s="4">
        <f t="shared" si="5"/>
        <v>40069</v>
      </c>
      <c r="K139" s="4">
        <v>15150</v>
      </c>
      <c r="L139" s="4">
        <v>2115</v>
      </c>
      <c r="M139" s="4">
        <v>11841</v>
      </c>
    </row>
    <row r="140" spans="1:13" x14ac:dyDescent="0.25">
      <c r="A140" s="5" t="s">
        <v>158</v>
      </c>
      <c r="B140" s="3">
        <v>81482</v>
      </c>
      <c r="C140" s="3">
        <v>19734</v>
      </c>
      <c r="D140" s="3">
        <v>170000</v>
      </c>
      <c r="E140" s="4">
        <v>0</v>
      </c>
      <c r="F140" s="4">
        <v>50000</v>
      </c>
      <c r="G140" s="4">
        <v>382371</v>
      </c>
      <c r="H140" s="4">
        <v>2638</v>
      </c>
      <c r="I140" s="4">
        <v>1985</v>
      </c>
      <c r="J140" s="4">
        <f t="shared" si="5"/>
        <v>171985</v>
      </c>
      <c r="K140" s="4">
        <v>42445</v>
      </c>
      <c r="L140" s="4">
        <v>0</v>
      </c>
      <c r="M140" s="4">
        <v>11256</v>
      </c>
    </row>
    <row r="141" spans="1:13" x14ac:dyDescent="0.25">
      <c r="A141" s="5" t="s">
        <v>159</v>
      </c>
      <c r="B141" s="3">
        <v>35371</v>
      </c>
      <c r="C141" s="3">
        <v>3744</v>
      </c>
      <c r="D141" s="3">
        <v>192303</v>
      </c>
      <c r="E141" s="4">
        <v>427732</v>
      </c>
      <c r="F141" s="4">
        <v>20196</v>
      </c>
      <c r="G141" s="4">
        <v>402499</v>
      </c>
      <c r="H141" s="4">
        <v>30483</v>
      </c>
      <c r="I141" s="4">
        <v>22009</v>
      </c>
      <c r="J141" s="4">
        <f t="shared" si="5"/>
        <v>214312</v>
      </c>
      <c r="K141" s="4">
        <v>41640</v>
      </c>
      <c r="L141" s="4">
        <v>48632</v>
      </c>
      <c r="M141" s="4">
        <v>42168</v>
      </c>
    </row>
    <row r="142" spans="1:13" x14ac:dyDescent="0.25">
      <c r="A142" s="5" t="s">
        <v>160</v>
      </c>
      <c r="B142" s="3">
        <v>3380</v>
      </c>
      <c r="C142" s="3">
        <v>1976</v>
      </c>
      <c r="D142" s="3">
        <v>6262</v>
      </c>
      <c r="E142" s="4">
        <v>9497</v>
      </c>
      <c r="F142" s="4">
        <v>581</v>
      </c>
      <c r="G142" s="4">
        <v>11475</v>
      </c>
      <c r="H142" s="4">
        <v>1581</v>
      </c>
      <c r="I142" s="4">
        <v>2670</v>
      </c>
      <c r="J142" s="4">
        <f t="shared" si="5"/>
        <v>8932</v>
      </c>
      <c r="K142" s="4">
        <v>4689</v>
      </c>
      <c r="L142" s="4">
        <v>0</v>
      </c>
      <c r="M142" s="4">
        <v>1476</v>
      </c>
    </row>
    <row r="143" spans="1:13" s="5" customFormat="1" x14ac:dyDescent="0.25">
      <c r="A143" s="5" t="s">
        <v>161</v>
      </c>
      <c r="B143" s="3">
        <v>25195</v>
      </c>
      <c r="C143" s="3">
        <v>2804</v>
      </c>
      <c r="D143" s="3">
        <v>42591</v>
      </c>
      <c r="E143" s="4">
        <v>0</v>
      </c>
      <c r="F143" s="4">
        <v>5550</v>
      </c>
      <c r="G143" s="4">
        <v>46006</v>
      </c>
      <c r="H143" s="4">
        <v>174</v>
      </c>
      <c r="I143" s="4">
        <v>137</v>
      </c>
      <c r="J143" s="4">
        <f t="shared" si="5"/>
        <v>42728</v>
      </c>
      <c r="K143" s="4">
        <v>9050</v>
      </c>
      <c r="L143" s="4">
        <v>2100</v>
      </c>
      <c r="M143" s="4">
        <v>21482</v>
      </c>
    </row>
    <row r="144" spans="1:13" x14ac:dyDescent="0.25">
      <c r="A144" s="5" t="s">
        <v>162</v>
      </c>
      <c r="B144" s="3">
        <v>8713</v>
      </c>
      <c r="C144" s="3">
        <v>3640</v>
      </c>
      <c r="D144" s="3">
        <v>127721</v>
      </c>
      <c r="E144" s="4">
        <v>3900</v>
      </c>
      <c r="F144" s="4">
        <v>4900</v>
      </c>
      <c r="G144" s="4">
        <v>139008</v>
      </c>
      <c r="H144" s="4">
        <v>16069</v>
      </c>
      <c r="I144" s="4">
        <v>13153</v>
      </c>
      <c r="J144" s="4">
        <f t="shared" si="5"/>
        <v>140874</v>
      </c>
      <c r="K144" s="4">
        <v>14758</v>
      </c>
      <c r="L144" s="4">
        <v>12839</v>
      </c>
      <c r="M144" s="4">
        <v>6173</v>
      </c>
    </row>
    <row r="145" spans="1:13" x14ac:dyDescent="0.25">
      <c r="A145" s="5" t="s">
        <v>163</v>
      </c>
      <c r="B145" s="3">
        <v>10996</v>
      </c>
      <c r="C145" s="3">
        <v>2856</v>
      </c>
      <c r="D145" s="3">
        <v>44000</v>
      </c>
      <c r="E145" s="4">
        <v>21667</v>
      </c>
      <c r="F145" s="4">
        <v>430</v>
      </c>
      <c r="G145" s="4">
        <v>40771</v>
      </c>
      <c r="H145" s="4">
        <v>3006</v>
      </c>
      <c r="I145" s="4">
        <v>2488</v>
      </c>
      <c r="J145" s="4">
        <f t="shared" si="5"/>
        <v>46488</v>
      </c>
      <c r="K145" s="4">
        <v>7380</v>
      </c>
      <c r="L145" s="4">
        <v>23000</v>
      </c>
      <c r="M145" s="4">
        <v>7417</v>
      </c>
    </row>
    <row r="146" spans="1:13" x14ac:dyDescent="0.25">
      <c r="A146" s="5" t="s">
        <v>164</v>
      </c>
      <c r="B146" s="3">
        <v>35252</v>
      </c>
      <c r="C146" s="3">
        <v>4836</v>
      </c>
      <c r="D146" s="3">
        <v>96618</v>
      </c>
      <c r="E146" s="4">
        <v>0</v>
      </c>
      <c r="F146" s="4">
        <v>5486</v>
      </c>
      <c r="G146" s="4">
        <v>130897</v>
      </c>
      <c r="H146" s="4">
        <v>5772</v>
      </c>
      <c r="I146" s="4">
        <v>8682</v>
      </c>
      <c r="J146" s="4">
        <f t="shared" si="5"/>
        <v>105300</v>
      </c>
      <c r="K146" s="4">
        <v>15329</v>
      </c>
      <c r="L146" s="4">
        <v>2159</v>
      </c>
      <c r="M146" s="4">
        <v>10890</v>
      </c>
    </row>
    <row r="147" spans="1:13" s="5" customFormat="1" x14ac:dyDescent="0.25">
      <c r="A147" s="5" t="s">
        <v>165</v>
      </c>
      <c r="B147" s="3">
        <v>22995</v>
      </c>
      <c r="C147" s="3">
        <v>3432</v>
      </c>
      <c r="D147" s="3">
        <v>235777</v>
      </c>
      <c r="E147" s="4">
        <v>162737</v>
      </c>
      <c r="F147" s="4">
        <v>4490</v>
      </c>
      <c r="G147" s="4">
        <v>267855</v>
      </c>
      <c r="H147" s="4">
        <v>263</v>
      </c>
      <c r="I147" s="4">
        <v>626</v>
      </c>
      <c r="J147" s="4">
        <f t="shared" si="5"/>
        <v>236403</v>
      </c>
      <c r="K147" s="4">
        <v>10491</v>
      </c>
      <c r="L147" s="4">
        <v>11773</v>
      </c>
      <c r="M147" s="4">
        <v>14237</v>
      </c>
    </row>
    <row r="148" spans="1:13" x14ac:dyDescent="0.25">
      <c r="A148" s="5" t="s">
        <v>166</v>
      </c>
      <c r="B148" s="3">
        <v>1217</v>
      </c>
      <c r="C148" s="3">
        <v>1222</v>
      </c>
      <c r="D148" s="3">
        <v>1804</v>
      </c>
      <c r="E148" s="4">
        <v>0</v>
      </c>
      <c r="F148" s="4">
        <v>114</v>
      </c>
      <c r="G148" s="4">
        <v>2142</v>
      </c>
      <c r="H148" s="4">
        <v>83</v>
      </c>
      <c r="I148" s="4">
        <v>51</v>
      </c>
      <c r="J148" s="4">
        <f t="shared" si="5"/>
        <v>1855</v>
      </c>
      <c r="K148" s="4">
        <v>469</v>
      </c>
      <c r="L148" s="4">
        <v>94</v>
      </c>
      <c r="M148" s="4">
        <v>1116</v>
      </c>
    </row>
    <row r="149" spans="1:13" x14ac:dyDescent="0.25">
      <c r="A149" s="5" t="s">
        <v>167</v>
      </c>
      <c r="B149" s="3">
        <v>11986</v>
      </c>
      <c r="C149" s="3">
        <v>2756</v>
      </c>
      <c r="D149" s="3">
        <v>154655</v>
      </c>
      <c r="E149" s="4">
        <v>0</v>
      </c>
      <c r="F149" s="4">
        <v>0</v>
      </c>
      <c r="G149" s="4">
        <v>125496</v>
      </c>
      <c r="H149" s="4">
        <v>1395</v>
      </c>
      <c r="I149" s="4">
        <v>73</v>
      </c>
      <c r="J149" s="4">
        <f t="shared" si="5"/>
        <v>154728</v>
      </c>
      <c r="K149" s="4">
        <v>16448</v>
      </c>
      <c r="L149" s="4">
        <v>3530</v>
      </c>
      <c r="M149" s="4">
        <v>12741</v>
      </c>
    </row>
    <row r="150" spans="1:13" x14ac:dyDescent="0.25">
      <c r="A150" s="5" t="s">
        <v>168</v>
      </c>
      <c r="B150" s="3">
        <v>2184</v>
      </c>
      <c r="C150" s="3">
        <v>1846</v>
      </c>
      <c r="D150" s="3">
        <v>10200</v>
      </c>
      <c r="E150" s="4">
        <v>0</v>
      </c>
      <c r="F150" s="4">
        <v>550</v>
      </c>
      <c r="G150" s="4">
        <v>36780</v>
      </c>
      <c r="H150" s="4">
        <v>650</v>
      </c>
      <c r="I150" s="4">
        <v>700</v>
      </c>
      <c r="J150" s="4">
        <f t="shared" si="5"/>
        <v>10900</v>
      </c>
      <c r="K150" s="4">
        <v>10950</v>
      </c>
      <c r="L150" s="4">
        <v>5300</v>
      </c>
      <c r="M150" s="4">
        <v>4800</v>
      </c>
    </row>
    <row r="151" spans="1:13" x14ac:dyDescent="0.25">
      <c r="A151" s="5" t="s">
        <v>169</v>
      </c>
      <c r="B151" s="3">
        <v>1335</v>
      </c>
      <c r="C151" s="3">
        <v>1248</v>
      </c>
      <c r="D151" s="3">
        <v>2184</v>
      </c>
      <c r="E151" s="4">
        <v>0</v>
      </c>
      <c r="F151" s="4">
        <v>67</v>
      </c>
      <c r="G151" s="4">
        <v>1257</v>
      </c>
      <c r="H151" s="4">
        <v>0</v>
      </c>
      <c r="I151" s="4">
        <v>0</v>
      </c>
      <c r="J151" s="4">
        <f t="shared" si="5"/>
        <v>2184</v>
      </c>
      <c r="K151" s="4">
        <v>477</v>
      </c>
      <c r="L151" s="4">
        <v>0</v>
      </c>
      <c r="M151" s="4">
        <v>112</v>
      </c>
    </row>
    <row r="152" spans="1:13" x14ac:dyDescent="0.25">
      <c r="A152" s="5" t="s">
        <v>170</v>
      </c>
      <c r="B152" s="3">
        <v>2171</v>
      </c>
      <c r="C152" s="3">
        <v>1900</v>
      </c>
      <c r="D152" s="3">
        <v>1068</v>
      </c>
      <c r="E152" s="4">
        <v>0</v>
      </c>
      <c r="F152" s="4">
        <v>25</v>
      </c>
      <c r="G152" s="4">
        <v>1975</v>
      </c>
      <c r="H152" s="4">
        <v>0</v>
      </c>
      <c r="I152" s="4">
        <v>58</v>
      </c>
      <c r="J152" s="4">
        <f t="shared" si="5"/>
        <v>1126</v>
      </c>
      <c r="K152" s="4">
        <v>487</v>
      </c>
      <c r="L152" s="4">
        <v>0</v>
      </c>
      <c r="M152" s="4">
        <v>200</v>
      </c>
    </row>
    <row r="153" spans="1:13" s="5" customFormat="1" x14ac:dyDescent="0.25">
      <c r="A153" s="5" t="s">
        <v>171</v>
      </c>
      <c r="B153" s="3">
        <v>18815</v>
      </c>
      <c r="C153" s="3">
        <v>6864</v>
      </c>
      <c r="D153" s="3">
        <v>38848</v>
      </c>
      <c r="E153" s="4">
        <v>0</v>
      </c>
      <c r="F153" s="4">
        <v>3753</v>
      </c>
      <c r="G153" s="4">
        <v>62125</v>
      </c>
      <c r="H153" s="4">
        <v>209</v>
      </c>
      <c r="I153" s="4">
        <v>10</v>
      </c>
      <c r="J153" s="4">
        <f t="shared" si="5"/>
        <v>38858</v>
      </c>
      <c r="K153" s="4">
        <v>6433</v>
      </c>
      <c r="L153" s="4">
        <v>725</v>
      </c>
      <c r="M153" s="4">
        <v>11080</v>
      </c>
    </row>
    <row r="154" spans="1:13" x14ac:dyDescent="0.25">
      <c r="A154" s="5"/>
      <c r="B154" s="3"/>
      <c r="C154" s="3"/>
      <c r="D154" s="3"/>
      <c r="F154" s="3"/>
      <c r="G154" s="3"/>
      <c r="H154" s="3"/>
      <c r="I154" s="3"/>
      <c r="J154" s="3"/>
      <c r="K154" s="3"/>
      <c r="L154" s="3"/>
      <c r="M154" s="3"/>
    </row>
    <row r="155" spans="1:13" x14ac:dyDescent="0.25">
      <c r="A155" s="5"/>
      <c r="B155" s="3"/>
      <c r="C155" s="3"/>
      <c r="D155" s="3"/>
      <c r="F155" s="3"/>
      <c r="G155" s="3"/>
      <c r="H155" s="3"/>
      <c r="I155" s="3"/>
      <c r="J155" s="3"/>
      <c r="K155" s="3"/>
      <c r="L155" s="3"/>
      <c r="M155" s="3"/>
    </row>
    <row r="156" spans="1:13" x14ac:dyDescent="0.25">
      <c r="A156" s="5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x14ac:dyDescent="0.25">
      <c r="A157" s="5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x14ac:dyDescent="0.25">
      <c r="A158" s="5"/>
      <c r="B158" s="4"/>
      <c r="C158" s="4"/>
      <c r="D158" s="4"/>
      <c r="F158" s="4"/>
      <c r="G158" s="4"/>
      <c r="H158" s="4"/>
      <c r="I158" s="4"/>
      <c r="J158" s="4"/>
      <c r="K158" s="4"/>
      <c r="L158" s="4"/>
      <c r="M158" s="4"/>
    </row>
    <row r="159" spans="1:13" s="5" customFormat="1" x14ac:dyDescent="0.25">
      <c r="A159" s="27" t="s">
        <v>179</v>
      </c>
      <c r="B159" s="27"/>
      <c r="C159" s="27"/>
      <c r="D159" s="27"/>
      <c r="E159" s="27"/>
      <c r="F159" s="20"/>
      <c r="G159" s="4"/>
      <c r="H159" s="4"/>
      <c r="I159" s="4"/>
      <c r="J159" s="4"/>
      <c r="K159" s="4"/>
      <c r="L159" s="4"/>
      <c r="M159" s="4"/>
    </row>
    <row r="160" spans="1:13" x14ac:dyDescent="0.25">
      <c r="A160" s="27"/>
      <c r="B160" s="27"/>
      <c r="C160" s="27"/>
      <c r="D160" s="27"/>
      <c r="E160" s="27"/>
      <c r="F160" s="20"/>
      <c r="G160" s="4"/>
      <c r="H160" s="4"/>
      <c r="I160" s="4"/>
      <c r="J160" s="4"/>
      <c r="K160" s="4"/>
      <c r="L160" s="4"/>
      <c r="M160" s="4"/>
    </row>
    <row r="161" spans="1:13" x14ac:dyDescent="0.25">
      <c r="A161" s="5"/>
      <c r="B161" s="4"/>
      <c r="C161" s="4"/>
      <c r="D161" s="4"/>
      <c r="F161" s="20"/>
      <c r="G161" s="4"/>
      <c r="H161" s="4"/>
      <c r="I161" s="4"/>
      <c r="J161" s="4"/>
      <c r="K161" s="4"/>
      <c r="L161" s="4"/>
      <c r="M161" s="4"/>
    </row>
    <row r="162" spans="1:13" x14ac:dyDescent="0.25">
      <c r="A162" s="5"/>
      <c r="B162" s="4"/>
      <c r="C162" s="4"/>
      <c r="D162" s="4"/>
      <c r="F162" s="20"/>
      <c r="G162" s="4"/>
      <c r="H162" s="4"/>
      <c r="I162" s="4"/>
      <c r="J162" s="4"/>
      <c r="K162" s="4"/>
      <c r="L162" s="4"/>
      <c r="M162" s="4"/>
    </row>
    <row r="163" spans="1:13" x14ac:dyDescent="0.25">
      <c r="A163" s="5"/>
      <c r="B163" s="4"/>
      <c r="C163" s="4"/>
      <c r="D163" s="4"/>
      <c r="F163" s="20"/>
      <c r="G163" s="4"/>
      <c r="H163" s="4"/>
      <c r="I163" s="4"/>
      <c r="J163" s="4"/>
      <c r="K163" s="4"/>
      <c r="L163" s="4"/>
      <c r="M163" s="4"/>
    </row>
    <row r="164" spans="1:13" x14ac:dyDescent="0.25">
      <c r="A164" s="5"/>
      <c r="B164" s="10"/>
      <c r="C164" s="16"/>
      <c r="D164" s="16"/>
      <c r="E164" s="16"/>
      <c r="F164" s="21"/>
      <c r="G164" s="16"/>
      <c r="H164" s="16"/>
      <c r="I164" s="16"/>
      <c r="J164" s="16"/>
      <c r="K164" s="16"/>
      <c r="L164" s="16"/>
      <c r="M164" s="16"/>
    </row>
    <row r="165" spans="1:13" x14ac:dyDescent="0.25">
      <c r="A165" s="5"/>
      <c r="B165" s="10"/>
      <c r="C165" s="16"/>
      <c r="D165" s="11"/>
      <c r="E165" s="16"/>
      <c r="F165" s="21"/>
      <c r="G165" s="16"/>
      <c r="H165" s="16"/>
      <c r="I165" s="16"/>
      <c r="J165" s="16"/>
      <c r="K165" s="16"/>
      <c r="L165" s="16"/>
      <c r="M165" s="16"/>
    </row>
    <row r="166" spans="1:13" x14ac:dyDescent="0.25">
      <c r="A166" s="5"/>
      <c r="B166" s="10"/>
      <c r="C166" s="16"/>
      <c r="D166" s="11"/>
      <c r="E166" s="16"/>
      <c r="F166" s="21"/>
      <c r="G166" s="16"/>
      <c r="H166" s="16"/>
      <c r="I166" s="16"/>
      <c r="J166" s="16"/>
      <c r="K166" s="16"/>
      <c r="L166" s="16"/>
      <c r="M166" s="16"/>
    </row>
    <row r="167" spans="1:13" x14ac:dyDescent="0.25">
      <c r="A167" s="5"/>
      <c r="B167" s="10"/>
      <c r="C167" s="16"/>
      <c r="D167" s="11"/>
      <c r="E167" s="16"/>
      <c r="F167" s="21"/>
      <c r="G167" s="16"/>
      <c r="H167" s="16"/>
      <c r="I167" s="16"/>
      <c r="J167" s="16"/>
      <c r="K167" s="16"/>
      <c r="L167" s="16"/>
      <c r="M167" s="16"/>
    </row>
    <row r="168" spans="1:13" x14ac:dyDescent="0.25">
      <c r="A168" s="5"/>
      <c r="B168" s="10"/>
      <c r="C168" s="16"/>
      <c r="D168" s="11"/>
      <c r="E168" s="16"/>
      <c r="F168" s="21"/>
      <c r="G168" s="16"/>
      <c r="H168" s="16"/>
      <c r="I168" s="16"/>
      <c r="J168" s="16"/>
      <c r="K168" s="16"/>
      <c r="L168" s="16"/>
      <c r="M168" s="16"/>
    </row>
    <row r="169" spans="1:13" x14ac:dyDescent="0.25">
      <c r="A169" s="8"/>
      <c r="B169" s="10"/>
      <c r="C169" s="16"/>
      <c r="D169" s="16"/>
      <c r="E169" s="16"/>
      <c r="F169" s="21"/>
      <c r="G169" s="16"/>
      <c r="H169" s="16"/>
      <c r="I169" s="16"/>
      <c r="J169" s="16"/>
      <c r="K169" s="16"/>
      <c r="L169" s="16"/>
      <c r="M169" s="16"/>
    </row>
    <row r="170" spans="1:13" x14ac:dyDescent="0.25">
      <c r="A170" s="8"/>
      <c r="B170" s="10"/>
      <c r="C170" s="16"/>
      <c r="D170" s="16"/>
      <c r="E170" s="9"/>
      <c r="F170" s="21"/>
      <c r="G170" s="14"/>
      <c r="H170" s="16"/>
      <c r="I170" s="16"/>
      <c r="J170" s="16"/>
      <c r="K170" s="16"/>
      <c r="L170" s="16"/>
      <c r="M170" s="16"/>
    </row>
    <row r="171" spans="1:13" x14ac:dyDescent="0.25">
      <c r="A171" s="8"/>
      <c r="B171" s="16"/>
      <c r="C171" s="16"/>
      <c r="D171" s="11"/>
      <c r="E171" s="9"/>
      <c r="F171" s="21"/>
      <c r="G171" s="14"/>
      <c r="H171" s="16"/>
      <c r="I171" s="16"/>
      <c r="J171" s="15"/>
      <c r="K171" s="16"/>
      <c r="L171" s="16"/>
      <c r="M171" s="12"/>
    </row>
    <row r="172" spans="1:13" x14ac:dyDescent="0.25">
      <c r="A172" s="8"/>
      <c r="B172" s="16"/>
      <c r="C172" s="16"/>
      <c r="D172" s="11"/>
      <c r="E172" s="9"/>
      <c r="F172" s="21"/>
      <c r="G172" s="14"/>
      <c r="H172" s="16"/>
      <c r="I172" s="16"/>
      <c r="J172" s="15"/>
      <c r="K172" s="13"/>
      <c r="L172" s="16"/>
      <c r="M172" s="16"/>
    </row>
    <row r="173" spans="1:13" x14ac:dyDescent="0.25">
      <c r="A173" s="8"/>
      <c r="B173" s="16"/>
      <c r="C173" s="16"/>
      <c r="D173" s="11"/>
      <c r="E173" s="9"/>
      <c r="F173" s="21"/>
      <c r="G173" s="14"/>
      <c r="H173" s="16"/>
      <c r="I173" s="16"/>
      <c r="J173" s="16"/>
      <c r="K173" s="13"/>
      <c r="L173" s="16"/>
      <c r="M173" s="12"/>
    </row>
    <row r="174" spans="1:13" x14ac:dyDescent="0.25">
      <c r="A174" s="8"/>
      <c r="B174" s="16"/>
      <c r="C174" s="16"/>
      <c r="D174" s="11"/>
      <c r="E174" s="9"/>
      <c r="F174" s="21"/>
      <c r="G174" s="14"/>
      <c r="H174" s="16"/>
      <c r="I174" s="16"/>
      <c r="J174" s="16"/>
      <c r="K174" s="16"/>
      <c r="L174" s="16"/>
      <c r="M174" s="16"/>
    </row>
    <row r="175" spans="1:13" x14ac:dyDescent="0.25">
      <c r="A175" s="8"/>
      <c r="B175" s="16"/>
      <c r="C175" s="16"/>
      <c r="D175" s="16"/>
      <c r="E175" s="9"/>
      <c r="F175" s="21"/>
      <c r="G175" s="14"/>
      <c r="H175" s="16"/>
      <c r="I175" s="16"/>
      <c r="J175" s="16"/>
      <c r="K175" s="16"/>
      <c r="L175" s="16"/>
      <c r="M175" s="16"/>
    </row>
    <row r="176" spans="1:13" x14ac:dyDescent="0.25">
      <c r="A176" s="8"/>
      <c r="B176" s="16"/>
      <c r="C176" s="16"/>
      <c r="D176" s="11"/>
      <c r="E176" s="9"/>
      <c r="F176" s="21"/>
      <c r="G176" s="14"/>
      <c r="H176" s="16"/>
      <c r="I176" s="16"/>
      <c r="J176" s="16"/>
      <c r="K176" s="16"/>
      <c r="L176" s="16"/>
      <c r="M176" s="16"/>
    </row>
    <row r="177" spans="2:13" x14ac:dyDescent="0.25">
      <c r="B177" s="3"/>
      <c r="C177" s="3"/>
      <c r="D177" s="3"/>
      <c r="F177" s="22"/>
      <c r="G177" s="3"/>
      <c r="H177" s="3"/>
      <c r="I177" s="3"/>
      <c r="J177" s="3"/>
      <c r="K177" s="3"/>
      <c r="L177" s="3"/>
      <c r="M177" s="3"/>
    </row>
  </sheetData>
  <sortState ref="A3:N157">
    <sortCondition ref="A3:A157"/>
  </sortState>
  <mergeCells count="3">
    <mergeCell ref="F1:G1"/>
    <mergeCell ref="A159:E159"/>
    <mergeCell ref="A160:E160"/>
  </mergeCells>
  <pageMargins left="0.25" right="0.25" top="0.75" bottom="0.75" header="0.3" footer="0.3"/>
  <pageSetup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2" sqref="A2"/>
    </sheetView>
  </sheetViews>
  <sheetFormatPr defaultRowHeight="15" x14ac:dyDescent="0.25"/>
  <cols>
    <col min="1" max="2" width="11" style="7" customWidth="1"/>
    <col min="3" max="3" width="11.140625" customWidth="1"/>
    <col min="4" max="4" width="10.5703125" customWidth="1"/>
    <col min="5" max="5" width="14.28515625" bestFit="1" customWidth="1"/>
    <col min="6" max="6" width="11.7109375" customWidth="1"/>
    <col min="7" max="7" width="12.42578125" customWidth="1"/>
    <col min="8" max="8" width="11.42578125" customWidth="1"/>
    <col min="9" max="9" width="10.42578125" customWidth="1"/>
    <col min="10" max="10" width="10.85546875" customWidth="1"/>
    <col min="11" max="11" width="11.85546875" customWidth="1"/>
    <col min="12" max="12" width="11.5703125" customWidth="1"/>
    <col min="13" max="13" width="10.7109375" customWidth="1"/>
    <col min="14" max="14" width="10.42578125" customWidth="1"/>
    <col min="15" max="15" width="11.5703125" bestFit="1" customWidth="1"/>
  </cols>
  <sheetData>
    <row r="1" spans="1:15" x14ac:dyDescent="0.25">
      <c r="A1" s="26" t="s">
        <v>21</v>
      </c>
      <c r="B1" s="26"/>
      <c r="C1" s="26"/>
      <c r="D1" s="26" t="s">
        <v>0</v>
      </c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5" ht="78" customHeight="1" x14ac:dyDescent="0.25">
      <c r="A2" s="6" t="s">
        <v>1</v>
      </c>
      <c r="B2" s="17"/>
      <c r="C2" s="6" t="s">
        <v>2</v>
      </c>
      <c r="D2" s="6" t="s">
        <v>3</v>
      </c>
      <c r="E2" s="6" t="s">
        <v>4</v>
      </c>
      <c r="F2" s="6" t="s">
        <v>18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19</v>
      </c>
      <c r="N2" s="6" t="s">
        <v>11</v>
      </c>
    </row>
    <row r="4" spans="1:15" x14ac:dyDescent="0.25">
      <c r="A4" s="28" t="s">
        <v>177</v>
      </c>
      <c r="B4" s="28"/>
    </row>
    <row r="5" spans="1:15" x14ac:dyDescent="0.25">
      <c r="B5" s="7" t="s">
        <v>12</v>
      </c>
      <c r="C5" s="4">
        <v>36314.741721854305</v>
      </c>
      <c r="D5" s="4">
        <v>6008.9139072847684</v>
      </c>
      <c r="E5" s="4">
        <v>163339.75496688741</v>
      </c>
      <c r="F5" s="4">
        <v>160409.43708609272</v>
      </c>
      <c r="G5" s="4">
        <v>19676.397350993378</v>
      </c>
      <c r="H5" s="4">
        <v>397673.34437086096</v>
      </c>
      <c r="I5" s="4">
        <v>3108.5165562913908</v>
      </c>
      <c r="J5" s="4">
        <v>3276.9470198675494</v>
      </c>
      <c r="K5" s="4">
        <v>166616.70198675495</v>
      </c>
      <c r="L5" s="4">
        <v>30471.523178807947</v>
      </c>
      <c r="M5" s="4">
        <v>23654.602649006622</v>
      </c>
      <c r="N5" s="4">
        <v>21042.231788079469</v>
      </c>
    </row>
    <row r="6" spans="1:15" x14ac:dyDescent="0.25">
      <c r="B6" s="7" t="s">
        <v>13</v>
      </c>
      <c r="C6" s="4">
        <v>8713</v>
      </c>
      <c r="D6" s="4">
        <v>2704</v>
      </c>
      <c r="E6" s="4">
        <v>30524</v>
      </c>
      <c r="F6" s="4">
        <v>0</v>
      </c>
      <c r="G6" s="4">
        <v>1793</v>
      </c>
      <c r="H6" s="4">
        <v>40053</v>
      </c>
      <c r="I6" s="4">
        <v>373</v>
      </c>
      <c r="J6" s="4">
        <v>567</v>
      </c>
      <c r="K6" s="4">
        <v>32918</v>
      </c>
      <c r="L6" s="4">
        <v>6657</v>
      </c>
      <c r="M6" s="4">
        <v>1419</v>
      </c>
      <c r="N6" s="4">
        <v>5392</v>
      </c>
    </row>
    <row r="7" spans="1:15" x14ac:dyDescent="0.25">
      <c r="B7" s="7" t="s">
        <v>14</v>
      </c>
      <c r="C7" s="3">
        <v>5483526</v>
      </c>
      <c r="D7" s="4">
        <v>907346</v>
      </c>
      <c r="E7" s="4">
        <v>24664303</v>
      </c>
      <c r="F7" s="4">
        <v>24221825</v>
      </c>
      <c r="G7" s="4">
        <v>2971136</v>
      </c>
      <c r="H7" s="4">
        <v>60048675</v>
      </c>
      <c r="I7" s="4">
        <v>469386</v>
      </c>
      <c r="J7" s="4">
        <v>494819</v>
      </c>
      <c r="K7" s="4">
        <v>25159122</v>
      </c>
      <c r="L7" s="4">
        <v>4601200</v>
      </c>
      <c r="M7" s="4">
        <v>3571845</v>
      </c>
      <c r="N7" s="4">
        <v>3177377</v>
      </c>
      <c r="O7" s="18"/>
    </row>
    <row r="8" spans="1:15" x14ac:dyDescent="0.2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5" x14ac:dyDescent="0.25">
      <c r="A9" s="28" t="s">
        <v>15</v>
      </c>
      <c r="B9" s="2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5" x14ac:dyDescent="0.25">
      <c r="B10" s="7" t="s">
        <v>12</v>
      </c>
      <c r="C10" s="4">
        <v>264425.78571428574</v>
      </c>
      <c r="D10" s="4">
        <v>31285.642857142859</v>
      </c>
      <c r="E10" s="4">
        <v>1264313.7857142857</v>
      </c>
      <c r="F10" s="4">
        <v>1506899.0714285714</v>
      </c>
      <c r="G10" s="4">
        <v>148588.28571428571</v>
      </c>
      <c r="H10" s="4">
        <v>3529216.0714285714</v>
      </c>
      <c r="I10" s="4">
        <v>12568.142857142857</v>
      </c>
      <c r="J10" s="4">
        <v>14562.928571428571</v>
      </c>
      <c r="K10" s="4">
        <v>1278876.7142857143</v>
      </c>
      <c r="L10" s="4">
        <v>240980.92857142858</v>
      </c>
      <c r="M10" s="4">
        <v>191091.92857142858</v>
      </c>
      <c r="N10" s="4">
        <v>149237.64285714287</v>
      </c>
    </row>
    <row r="11" spans="1:15" x14ac:dyDescent="0.25">
      <c r="B11" s="7" t="s">
        <v>13</v>
      </c>
      <c r="C11" s="4">
        <v>172589</v>
      </c>
      <c r="D11" s="4">
        <v>24661</v>
      </c>
      <c r="E11" s="4">
        <v>522317</v>
      </c>
      <c r="F11" s="4">
        <v>1319046.5</v>
      </c>
      <c r="G11" s="4">
        <v>82290.5</v>
      </c>
      <c r="H11" s="4">
        <v>1512438</v>
      </c>
      <c r="I11" s="4">
        <v>7959.5</v>
      </c>
      <c r="J11" s="4">
        <v>5871</v>
      </c>
      <c r="K11" s="4">
        <v>541319</v>
      </c>
      <c r="L11" s="4">
        <v>110299.5</v>
      </c>
      <c r="M11" s="4">
        <v>78815.5</v>
      </c>
      <c r="N11" s="4">
        <v>63924</v>
      </c>
    </row>
    <row r="12" spans="1:15" x14ac:dyDescent="0.25">
      <c r="B12" s="7" t="s">
        <v>14</v>
      </c>
      <c r="C12" s="3">
        <v>3701961</v>
      </c>
      <c r="D12" s="3">
        <v>437999</v>
      </c>
      <c r="E12" s="3">
        <v>17700393</v>
      </c>
      <c r="F12" s="3">
        <v>21096587</v>
      </c>
      <c r="G12" s="3">
        <v>2080236</v>
      </c>
      <c r="H12" s="3">
        <v>49409025</v>
      </c>
      <c r="I12" s="3">
        <v>175954</v>
      </c>
      <c r="J12" s="3">
        <v>203881</v>
      </c>
      <c r="K12" s="3">
        <v>17904274</v>
      </c>
      <c r="L12" s="3">
        <v>3373733</v>
      </c>
      <c r="M12" s="3">
        <v>2675287</v>
      </c>
      <c r="N12" s="3">
        <v>2089327</v>
      </c>
      <c r="O12" s="18"/>
    </row>
    <row r="13" spans="1:15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5" x14ac:dyDescent="0.25">
      <c r="A14" s="28" t="s">
        <v>16</v>
      </c>
      <c r="B14" s="2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5" x14ac:dyDescent="0.25">
      <c r="B15" s="7" t="s">
        <v>12</v>
      </c>
      <c r="C15" s="4">
        <v>43649.666666666664</v>
      </c>
      <c r="D15" s="4">
        <v>8103.0555555555557</v>
      </c>
      <c r="E15" s="4">
        <v>157342.77777777778</v>
      </c>
      <c r="F15" s="4">
        <v>51072.277777777781</v>
      </c>
      <c r="G15" s="4">
        <v>25194</v>
      </c>
      <c r="H15" s="4">
        <v>250339.83333333334</v>
      </c>
      <c r="I15" s="4">
        <v>5003.333333333333</v>
      </c>
      <c r="J15" s="4">
        <v>5318.833333333333</v>
      </c>
      <c r="K15" s="4">
        <v>162661.61111111112</v>
      </c>
      <c r="L15" s="4">
        <v>26740.555555555555</v>
      </c>
      <c r="M15" s="4">
        <v>26878.277777777777</v>
      </c>
      <c r="N15" s="4">
        <v>22989.722222222223</v>
      </c>
    </row>
    <row r="16" spans="1:15" x14ac:dyDescent="0.25">
      <c r="B16" s="7" t="s">
        <v>13</v>
      </c>
      <c r="C16" s="4">
        <v>38499.5</v>
      </c>
      <c r="D16" s="4">
        <v>7951</v>
      </c>
      <c r="E16" s="4">
        <v>136652.5</v>
      </c>
      <c r="F16" s="4">
        <v>4678</v>
      </c>
      <c r="G16" s="4">
        <v>8426</v>
      </c>
      <c r="H16" s="4">
        <v>230364.5</v>
      </c>
      <c r="I16" s="4">
        <v>2820</v>
      </c>
      <c r="J16" s="4">
        <v>2856</v>
      </c>
      <c r="K16" s="4">
        <v>140102.5</v>
      </c>
      <c r="L16" s="4">
        <v>26972</v>
      </c>
      <c r="M16" s="4">
        <v>11178</v>
      </c>
      <c r="N16" s="4">
        <v>20255</v>
      </c>
    </row>
    <row r="17" spans="1:15" x14ac:dyDescent="0.25">
      <c r="B17" s="7" t="s">
        <v>14</v>
      </c>
      <c r="C17" s="4">
        <v>785694</v>
      </c>
      <c r="D17" s="4">
        <v>145855</v>
      </c>
      <c r="E17" s="4">
        <v>2832170</v>
      </c>
      <c r="F17" s="4">
        <v>919301</v>
      </c>
      <c r="G17" s="4">
        <v>453492</v>
      </c>
      <c r="H17" s="4">
        <v>4506117</v>
      </c>
      <c r="I17" s="4">
        <v>90060</v>
      </c>
      <c r="J17" s="4">
        <v>95739</v>
      </c>
      <c r="K17" s="4">
        <v>2927909</v>
      </c>
      <c r="L17" s="4">
        <v>481330</v>
      </c>
      <c r="M17" s="4">
        <v>483809</v>
      </c>
      <c r="N17" s="4">
        <v>413815</v>
      </c>
      <c r="O17" s="18"/>
    </row>
    <row r="18" spans="1:15" x14ac:dyDescent="0.2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5" x14ac:dyDescent="0.25">
      <c r="A19" s="28" t="s">
        <v>172</v>
      </c>
      <c r="B19" s="2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5" x14ac:dyDescent="0.25">
      <c r="B20" s="7" t="s">
        <v>12</v>
      </c>
      <c r="C20" s="4">
        <v>21162.571428571428</v>
      </c>
      <c r="D20" s="4">
        <v>4332.4761904761908</v>
      </c>
      <c r="E20" s="4">
        <v>80390</v>
      </c>
      <c r="F20" s="4">
        <v>50077.523809523809</v>
      </c>
      <c r="G20" s="4">
        <v>11051.952380952382</v>
      </c>
      <c r="H20" s="4">
        <v>139593.14285714287</v>
      </c>
      <c r="I20" s="4">
        <v>2970.7142857142858</v>
      </c>
      <c r="J20" s="4">
        <v>3655.0476190476193</v>
      </c>
      <c r="K20" s="4">
        <v>84045.047619047618</v>
      </c>
      <c r="L20" s="4">
        <v>12303</v>
      </c>
      <c r="M20" s="4">
        <v>8401.0952380952385</v>
      </c>
      <c r="N20" s="4">
        <v>12040.666666666666</v>
      </c>
    </row>
    <row r="21" spans="1:15" x14ac:dyDescent="0.25">
      <c r="B21" s="7" t="s">
        <v>13</v>
      </c>
      <c r="C21" s="4">
        <v>20565</v>
      </c>
      <c r="D21" s="4">
        <v>3382</v>
      </c>
      <c r="E21" s="4">
        <v>59260</v>
      </c>
      <c r="F21" s="4">
        <v>1470</v>
      </c>
      <c r="G21" s="4">
        <v>4490</v>
      </c>
      <c r="H21" s="4">
        <v>75304</v>
      </c>
      <c r="I21" s="4">
        <v>372</v>
      </c>
      <c r="J21" s="4">
        <v>626</v>
      </c>
      <c r="K21" s="4">
        <v>59554</v>
      </c>
      <c r="L21" s="4">
        <v>10491</v>
      </c>
      <c r="M21" s="4">
        <v>2460</v>
      </c>
      <c r="N21" s="4">
        <v>11841</v>
      </c>
    </row>
    <row r="22" spans="1:15" x14ac:dyDescent="0.25">
      <c r="B22" s="7" t="s">
        <v>14</v>
      </c>
      <c r="C22" s="4">
        <v>444414</v>
      </c>
      <c r="D22" s="4">
        <v>90982</v>
      </c>
      <c r="E22" s="4">
        <v>1688190</v>
      </c>
      <c r="F22" s="4">
        <v>1051628</v>
      </c>
      <c r="G22" s="4">
        <v>232091</v>
      </c>
      <c r="H22" s="4">
        <v>2931456</v>
      </c>
      <c r="I22" s="4">
        <v>62385</v>
      </c>
      <c r="J22" s="4">
        <v>76756</v>
      </c>
      <c r="K22" s="4">
        <v>1764946</v>
      </c>
      <c r="L22" s="4">
        <v>258363</v>
      </c>
      <c r="M22" s="4">
        <v>176423</v>
      </c>
      <c r="N22" s="4">
        <v>252854</v>
      </c>
      <c r="O22" s="18"/>
    </row>
    <row r="23" spans="1:15" x14ac:dyDescent="0.25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5" x14ac:dyDescent="0.25">
      <c r="A24" s="28" t="s">
        <v>173</v>
      </c>
      <c r="B24" s="28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5" x14ac:dyDescent="0.25">
      <c r="B25" s="7" t="s">
        <v>12</v>
      </c>
      <c r="C25" s="4">
        <v>12231.78947368421</v>
      </c>
      <c r="D25" s="4">
        <v>3172.6842105263158</v>
      </c>
      <c r="E25" s="4">
        <v>40675.684210526313</v>
      </c>
      <c r="F25" s="4">
        <v>8056.3684210526317</v>
      </c>
      <c r="G25" s="4">
        <v>1813.1578947368421</v>
      </c>
      <c r="H25" s="4">
        <v>45702.57894736842</v>
      </c>
      <c r="I25" s="4">
        <v>1449.5263157894738</v>
      </c>
      <c r="J25" s="4">
        <v>1178.7368421052631</v>
      </c>
      <c r="K25" s="4">
        <v>41854.42105263158</v>
      </c>
      <c r="L25" s="4">
        <v>7364.7368421052633</v>
      </c>
      <c r="M25" s="4">
        <v>3174.4736842105262</v>
      </c>
      <c r="N25" s="4">
        <v>7955.5263157894733</v>
      </c>
    </row>
    <row r="26" spans="1:15" x14ac:dyDescent="0.25">
      <c r="B26" s="7" t="s">
        <v>13</v>
      </c>
      <c r="C26" s="4">
        <v>12354</v>
      </c>
      <c r="D26" s="4">
        <v>2768</v>
      </c>
      <c r="E26" s="4">
        <v>35810</v>
      </c>
      <c r="F26" s="4">
        <v>0</v>
      </c>
      <c r="G26" s="4">
        <v>690</v>
      </c>
      <c r="H26" s="4">
        <v>37188.5</v>
      </c>
      <c r="I26" s="4">
        <v>870</v>
      </c>
      <c r="J26" s="4">
        <v>931.5</v>
      </c>
      <c r="K26" s="4">
        <v>36288.5</v>
      </c>
      <c r="L26" s="4">
        <v>6721.5</v>
      </c>
      <c r="M26" s="4">
        <v>1415</v>
      </c>
      <c r="N26" s="4">
        <v>7674</v>
      </c>
    </row>
    <row r="27" spans="1:15" x14ac:dyDescent="0.25">
      <c r="B27" s="7" t="s">
        <v>14</v>
      </c>
      <c r="C27" s="4">
        <v>247599</v>
      </c>
      <c r="D27" s="4">
        <v>63061</v>
      </c>
      <c r="E27" s="4">
        <v>844255</v>
      </c>
      <c r="F27" s="4">
        <v>186376</v>
      </c>
      <c r="G27" s="4">
        <v>39326</v>
      </c>
      <c r="H27" s="4">
        <v>1017030</v>
      </c>
      <c r="I27" s="4">
        <v>28242</v>
      </c>
      <c r="J27" s="4">
        <v>24882</v>
      </c>
      <c r="K27" s="4">
        <v>869137</v>
      </c>
      <c r="L27" s="4">
        <v>147964</v>
      </c>
      <c r="M27" s="4">
        <v>96430</v>
      </c>
      <c r="N27" s="4">
        <v>172560</v>
      </c>
      <c r="O27" s="18"/>
    </row>
    <row r="28" spans="1:15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5" x14ac:dyDescent="0.25">
      <c r="A29" s="28" t="s">
        <v>174</v>
      </c>
      <c r="B29" s="2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5" x14ac:dyDescent="0.25">
      <c r="B30" s="7" t="s">
        <v>12</v>
      </c>
      <c r="C30" s="4">
        <v>7612.894736842105</v>
      </c>
      <c r="D30" s="4">
        <v>2904.8421052631579</v>
      </c>
      <c r="E30" s="4">
        <v>41321.894736842107</v>
      </c>
      <c r="F30" s="4">
        <v>37707.105263157893</v>
      </c>
      <c r="G30" s="4">
        <v>4097.5263157894733</v>
      </c>
      <c r="H30" s="4">
        <v>53204.894736842107</v>
      </c>
      <c r="I30" s="4">
        <v>3847.1052631578946</v>
      </c>
      <c r="J30" s="4">
        <v>2953.6842105263158</v>
      </c>
      <c r="K30" s="4">
        <v>44275.57894736842</v>
      </c>
      <c r="L30" s="4">
        <v>6752.3157894736842</v>
      </c>
      <c r="M30" s="4">
        <v>3453.6842105263158</v>
      </c>
      <c r="N30" s="4">
        <v>5709.0526315789475</v>
      </c>
    </row>
    <row r="31" spans="1:15" x14ac:dyDescent="0.25">
      <c r="B31" s="7" t="s">
        <v>13</v>
      </c>
      <c r="C31" s="4">
        <v>7864</v>
      </c>
      <c r="D31" s="4">
        <v>2496</v>
      </c>
      <c r="E31" s="4">
        <v>27153</v>
      </c>
      <c r="F31" s="4">
        <v>3900</v>
      </c>
      <c r="G31" s="4">
        <v>2000</v>
      </c>
      <c r="H31" s="4">
        <v>38519</v>
      </c>
      <c r="I31" s="4">
        <v>375</v>
      </c>
      <c r="J31" s="4">
        <v>593</v>
      </c>
      <c r="K31" s="4">
        <v>27458</v>
      </c>
      <c r="L31" s="4">
        <v>4628</v>
      </c>
      <c r="M31" s="4">
        <v>1435</v>
      </c>
      <c r="N31" s="4">
        <v>5033</v>
      </c>
    </row>
    <row r="32" spans="1:15" x14ac:dyDescent="0.25">
      <c r="B32" s="7" t="s">
        <v>14</v>
      </c>
      <c r="C32" s="4">
        <v>144645</v>
      </c>
      <c r="D32" s="4">
        <v>55192</v>
      </c>
      <c r="E32" s="4">
        <v>785116</v>
      </c>
      <c r="F32" s="4">
        <v>716435</v>
      </c>
      <c r="G32" s="4">
        <v>77853</v>
      </c>
      <c r="H32" s="4">
        <v>1010893</v>
      </c>
      <c r="I32" s="4">
        <v>73095</v>
      </c>
      <c r="J32" s="4">
        <v>56120</v>
      </c>
      <c r="K32" s="4">
        <v>841236</v>
      </c>
      <c r="L32" s="4">
        <v>128294</v>
      </c>
      <c r="M32" s="4">
        <v>65620</v>
      </c>
      <c r="N32" s="4">
        <v>108472</v>
      </c>
      <c r="O32" s="18"/>
    </row>
    <row r="33" spans="1:15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5" x14ac:dyDescent="0.25">
      <c r="A34" s="28" t="s">
        <v>175</v>
      </c>
      <c r="B34" s="2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5" x14ac:dyDescent="0.25">
      <c r="B35" s="7" t="s">
        <v>12</v>
      </c>
      <c r="C35" s="4">
        <v>4425.272727272727</v>
      </c>
      <c r="D35" s="4">
        <v>2407</v>
      </c>
      <c r="E35" s="4">
        <v>24929.909090909092</v>
      </c>
      <c r="F35" s="4">
        <v>10830.772727272728</v>
      </c>
      <c r="G35" s="4">
        <v>2709.0454545454545</v>
      </c>
      <c r="H35" s="4">
        <v>36928.63636363636</v>
      </c>
      <c r="I35" s="4">
        <v>1560.590909090909</v>
      </c>
      <c r="J35" s="4">
        <v>1424.2272727272727</v>
      </c>
      <c r="K35" s="4">
        <v>26354.136363636364</v>
      </c>
      <c r="L35" s="4">
        <v>5992.863636363636</v>
      </c>
      <c r="M35" s="4">
        <v>2372.181818181818</v>
      </c>
      <c r="N35" s="4">
        <v>3751.1363636363635</v>
      </c>
    </row>
    <row r="36" spans="1:15" x14ac:dyDescent="0.25">
      <c r="B36" s="7" t="s">
        <v>13</v>
      </c>
      <c r="C36" s="4">
        <v>4518</v>
      </c>
      <c r="D36" s="4">
        <v>2288</v>
      </c>
      <c r="E36" s="4">
        <v>16890.5</v>
      </c>
      <c r="F36" s="4">
        <v>0</v>
      </c>
      <c r="G36" s="4">
        <v>713.5</v>
      </c>
      <c r="H36" s="4">
        <v>37462.5</v>
      </c>
      <c r="I36" s="4">
        <v>218.5</v>
      </c>
      <c r="J36" s="4">
        <v>238.5</v>
      </c>
      <c r="K36" s="4">
        <v>17307.5</v>
      </c>
      <c r="L36" s="4">
        <v>3105</v>
      </c>
      <c r="M36" s="4">
        <v>922</v>
      </c>
      <c r="N36" s="4">
        <v>3260.5</v>
      </c>
    </row>
    <row r="37" spans="1:15" x14ac:dyDescent="0.25">
      <c r="B37" s="7" t="s">
        <v>14</v>
      </c>
      <c r="C37" s="4">
        <v>97356</v>
      </c>
      <c r="D37" s="4">
        <v>52954</v>
      </c>
      <c r="E37" s="4">
        <v>548458</v>
      </c>
      <c r="F37" s="4">
        <v>238277</v>
      </c>
      <c r="G37" s="4">
        <v>59599</v>
      </c>
      <c r="H37" s="4">
        <v>812430</v>
      </c>
      <c r="I37" s="4">
        <v>34333</v>
      </c>
      <c r="J37" s="4">
        <v>31333</v>
      </c>
      <c r="K37" s="4">
        <v>579791</v>
      </c>
      <c r="L37" s="4">
        <v>131843</v>
      </c>
      <c r="M37" s="4">
        <v>52188</v>
      </c>
      <c r="N37" s="4">
        <v>82525</v>
      </c>
      <c r="O37" s="18"/>
    </row>
    <row r="38" spans="1:15" x14ac:dyDescent="0.2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5" x14ac:dyDescent="0.25">
      <c r="A39" s="28" t="s">
        <v>176</v>
      </c>
      <c r="B39" s="2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5" x14ac:dyDescent="0.25">
      <c r="B40" s="7" t="s">
        <v>12</v>
      </c>
      <c r="C40" s="4">
        <v>2142.5500000000002</v>
      </c>
      <c r="D40" s="4">
        <v>1857.45</v>
      </c>
      <c r="E40" s="4">
        <v>9912.9</v>
      </c>
      <c r="F40" s="4">
        <v>604.79999999999995</v>
      </c>
      <c r="G40" s="4">
        <v>1083.95</v>
      </c>
      <c r="H40" s="4">
        <v>14315.85</v>
      </c>
      <c r="I40" s="4">
        <v>251.75</v>
      </c>
      <c r="J40" s="4">
        <v>231.7</v>
      </c>
      <c r="K40" s="4">
        <v>10144.6</v>
      </c>
      <c r="L40" s="4">
        <v>2923.8</v>
      </c>
      <c r="M40" s="4">
        <v>916.85</v>
      </c>
      <c r="N40" s="4">
        <v>1980.3</v>
      </c>
    </row>
    <row r="41" spans="1:15" x14ac:dyDescent="0.25">
      <c r="B41" s="7" t="s">
        <v>13</v>
      </c>
      <c r="C41" s="4">
        <v>2074</v>
      </c>
      <c r="D41" s="4">
        <v>1938</v>
      </c>
      <c r="E41" s="4">
        <v>5828</v>
      </c>
      <c r="F41" s="4">
        <v>0</v>
      </c>
      <c r="G41" s="4">
        <v>520</v>
      </c>
      <c r="H41" s="4">
        <v>9588.5</v>
      </c>
      <c r="I41" s="4">
        <v>1.5</v>
      </c>
      <c r="J41" s="4">
        <v>102</v>
      </c>
      <c r="K41" s="4">
        <v>6019.5</v>
      </c>
      <c r="L41" s="4">
        <v>1451.5</v>
      </c>
      <c r="M41" s="4">
        <v>300.5</v>
      </c>
      <c r="N41" s="4">
        <v>1740</v>
      </c>
    </row>
    <row r="42" spans="1:15" x14ac:dyDescent="0.25">
      <c r="B42" s="7" t="s">
        <v>14</v>
      </c>
      <c r="C42" s="4">
        <v>42851</v>
      </c>
      <c r="D42" s="4">
        <v>37149</v>
      </c>
      <c r="E42" s="4">
        <v>198258</v>
      </c>
      <c r="F42" s="4">
        <v>12096</v>
      </c>
      <c r="G42" s="4">
        <v>21679</v>
      </c>
      <c r="H42" s="4">
        <v>286317</v>
      </c>
      <c r="I42" s="4">
        <v>5035</v>
      </c>
      <c r="J42" s="4">
        <v>4634</v>
      </c>
      <c r="K42" s="4">
        <v>202892</v>
      </c>
      <c r="L42" s="4">
        <v>58476</v>
      </c>
      <c r="M42" s="4">
        <v>18337</v>
      </c>
      <c r="N42" s="4">
        <v>39606</v>
      </c>
      <c r="O42" s="18"/>
    </row>
    <row r="43" spans="1:15" x14ac:dyDescent="0.2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5" x14ac:dyDescent="0.25">
      <c r="A44" s="28" t="s">
        <v>17</v>
      </c>
      <c r="B44" s="28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5" x14ac:dyDescent="0.25">
      <c r="B45" s="7" t="s">
        <v>12</v>
      </c>
      <c r="C45" s="4">
        <v>1118</v>
      </c>
      <c r="D45" s="4">
        <v>1420.8235294117646</v>
      </c>
      <c r="E45" s="4">
        <v>3968.4117647058824</v>
      </c>
      <c r="F45" s="4">
        <v>66.17647058823529</v>
      </c>
      <c r="G45" s="4">
        <v>403.52941176470586</v>
      </c>
      <c r="H45" s="4">
        <v>4435.7058823529414</v>
      </c>
      <c r="I45" s="4">
        <v>16.588235294117649</v>
      </c>
      <c r="J45" s="4">
        <v>86.705882352941174</v>
      </c>
      <c r="K45" s="4">
        <v>4055.1176470588234</v>
      </c>
      <c r="L45" s="4">
        <v>1246.8823529411766</v>
      </c>
      <c r="M45" s="4">
        <v>220.64705882352942</v>
      </c>
      <c r="N45" s="4">
        <v>1071.6470588235295</v>
      </c>
    </row>
    <row r="46" spans="1:15" x14ac:dyDescent="0.25">
      <c r="B46" s="7" t="s">
        <v>13</v>
      </c>
      <c r="C46" s="4">
        <v>1127</v>
      </c>
      <c r="D46" s="4">
        <v>1248</v>
      </c>
      <c r="E46" s="4">
        <v>2571</v>
      </c>
      <c r="F46" s="4">
        <v>0</v>
      </c>
      <c r="G46" s="4">
        <v>114</v>
      </c>
      <c r="H46" s="4">
        <v>3581</v>
      </c>
      <c r="I46" s="4">
        <v>0</v>
      </c>
      <c r="J46" s="4">
        <v>0</v>
      </c>
      <c r="K46" s="4">
        <v>2948</v>
      </c>
      <c r="L46" s="4">
        <v>645</v>
      </c>
      <c r="M46" s="4">
        <v>68</v>
      </c>
      <c r="N46" s="4">
        <v>631</v>
      </c>
    </row>
    <row r="47" spans="1:15" x14ac:dyDescent="0.25">
      <c r="B47" s="7" t="s">
        <v>14</v>
      </c>
      <c r="C47" s="4">
        <v>19006</v>
      </c>
      <c r="D47" s="4">
        <v>24154</v>
      </c>
      <c r="E47" s="4">
        <v>67463</v>
      </c>
      <c r="F47" s="4">
        <v>1125</v>
      </c>
      <c r="G47" s="4">
        <v>6860</v>
      </c>
      <c r="H47" s="4">
        <v>75407</v>
      </c>
      <c r="I47" s="4">
        <v>282</v>
      </c>
      <c r="J47" s="4">
        <v>1474</v>
      </c>
      <c r="K47" s="4">
        <v>68937</v>
      </c>
      <c r="L47" s="4">
        <v>21197</v>
      </c>
      <c r="M47" s="4">
        <v>3751</v>
      </c>
      <c r="N47" s="4">
        <v>18218</v>
      </c>
      <c r="O47" s="18"/>
    </row>
  </sheetData>
  <mergeCells count="11">
    <mergeCell ref="A39:B39"/>
    <mergeCell ref="A44:B44"/>
    <mergeCell ref="A1:C1"/>
    <mergeCell ref="D1:N1"/>
    <mergeCell ref="A14:B14"/>
    <mergeCell ref="A19:B19"/>
    <mergeCell ref="A24:B24"/>
    <mergeCell ref="A29:B29"/>
    <mergeCell ref="A34:B34"/>
    <mergeCell ref="A4:B4"/>
    <mergeCell ref="A9:B9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Circ and Services</vt:lpstr>
      <vt:lpstr>Circ and Services by Pop Group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Blauvelt, Terry</cp:lastModifiedBy>
  <cp:lastPrinted>2019-02-20T19:25:30Z</cp:lastPrinted>
  <dcterms:created xsi:type="dcterms:W3CDTF">2016-03-29T19:45:03Z</dcterms:created>
  <dcterms:modified xsi:type="dcterms:W3CDTF">2019-02-28T21:38:25Z</dcterms:modified>
</cp:coreProperties>
</file>