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library\Library Development\Statistics\Statistics 2018\Online Postings\"/>
    </mc:Choice>
  </mc:AlternateContent>
  <bookViews>
    <workbookView xWindow="0" yWindow="0" windowWidth="19200" windowHeight="10860"/>
  </bookViews>
  <sheets>
    <sheet name="Collection" sheetId="1" r:id="rId1"/>
    <sheet name="Collection by Pop Group" sheetId="2" r:id="rId2"/>
  </sheets>
  <calcPr calcId="162913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3" i="1"/>
</calcChain>
</file>

<file path=xl/sharedStrings.xml><?xml version="1.0" encoding="utf-8"?>
<sst xmlns="http://schemas.openxmlformats.org/spreadsheetml/2006/main" count="210" uniqueCount="180">
  <si>
    <t>Library Collection Variables</t>
  </si>
  <si>
    <t>Library</t>
  </si>
  <si>
    <t>LSA
Pop.</t>
  </si>
  <si>
    <t>Print Materials
incl. Serial Volumes</t>
  </si>
  <si>
    <t>eBooks</t>
  </si>
  <si>
    <t>Audio-
Physical &amp; Electronic</t>
  </si>
  <si>
    <t>Video-
Physical &amp;
Electronic</t>
  </si>
  <si>
    <t xml:space="preserve"> Total 
Collection </t>
  </si>
  <si>
    <t>Databases
&amp; eSerials</t>
  </si>
  <si>
    <t xml:space="preserve"> # of Print
Subscriptions </t>
  </si>
  <si>
    <t>Population Group</t>
  </si>
  <si>
    <t>2010 LSA
Population</t>
  </si>
  <si>
    <t xml:space="preserve"> Total Collection </t>
  </si>
  <si>
    <t>Average</t>
  </si>
  <si>
    <t>Median</t>
  </si>
  <si>
    <t>Total</t>
  </si>
  <si>
    <t>30,000-74,999 (N=18)</t>
  </si>
  <si>
    <t>Under 1,499 (N=17)</t>
  </si>
  <si>
    <t>Print Materials
including Serial Volumes</t>
  </si>
  <si>
    <t>6,000-9,499 (N=19)</t>
  </si>
  <si>
    <t>1,500-2,999 (N=20)</t>
  </si>
  <si>
    <t>Missouri State Library: FY18 PLS</t>
  </si>
  <si>
    <t>FY 2018</t>
  </si>
  <si>
    <t>Missouri (N=151)</t>
  </si>
  <si>
    <t>15,000-29,999 (N=21)</t>
  </si>
  <si>
    <t>9,500-14,999 (N=20)</t>
  </si>
  <si>
    <t>3,000-5,999 (N=22)</t>
  </si>
  <si>
    <t>Adair County Public Library</t>
  </si>
  <si>
    <t>Adrian Community Library</t>
  </si>
  <si>
    <t>Advance Community Library</t>
  </si>
  <si>
    <t>Albany Carnegie Public Library</t>
  </si>
  <si>
    <t>Appleton City Library</t>
  </si>
  <si>
    <t>Atchison County Library</t>
  </si>
  <si>
    <t>Barry-Lawrence Regional Library</t>
  </si>
  <si>
    <t>Barton County Library</t>
  </si>
  <si>
    <t>Bernie Public Library</t>
  </si>
  <si>
    <t>Bethany Public Library</t>
  </si>
  <si>
    <t>Bloomfield Public Library</t>
  </si>
  <si>
    <t>Bollinger County Library</t>
  </si>
  <si>
    <t>Bonne Terre Memorial Library</t>
  </si>
  <si>
    <t>Boonslick Regional Library</t>
  </si>
  <si>
    <t>Bowling Green Public Library</t>
  </si>
  <si>
    <t>Brentwood Public Library</t>
  </si>
  <si>
    <t>Brookfield Public Library</t>
  </si>
  <si>
    <t>Caldwell County Library</t>
  </si>
  <si>
    <t>Camden County Library</t>
  </si>
  <si>
    <t>Cameron Public Library</t>
  </si>
  <si>
    <t>Canton Public Library</t>
  </si>
  <si>
    <t>Cape Girardeau Public Library</t>
  </si>
  <si>
    <t>Carnegie (Shelbina) Public Library</t>
  </si>
  <si>
    <t>Carrollton Public Library</t>
  </si>
  <si>
    <t>Carter County Library</t>
  </si>
  <si>
    <t>Carthage Public Library</t>
  </si>
  <si>
    <t>Caruthersville Public Library</t>
  </si>
  <si>
    <t>Cass County Public Library</t>
  </si>
  <si>
    <t>Cedar County Library District</t>
  </si>
  <si>
    <t>Centralia Public Library</t>
  </si>
  <si>
    <t>Chaffee Public Library</t>
  </si>
  <si>
    <t>Christian County Library</t>
  </si>
  <si>
    <t>Clarence Public Library</t>
  </si>
  <si>
    <t>Conran Memorial Library</t>
  </si>
  <si>
    <t>Crystal City Public Library</t>
  </si>
  <si>
    <t>Dade County Library</t>
  </si>
  <si>
    <t>Dallas County Library</t>
  </si>
  <si>
    <t>Daniel Boone Regional Library</t>
  </si>
  <si>
    <t>Daviess County Library</t>
  </si>
  <si>
    <t>De Soto Public Library</t>
  </si>
  <si>
    <t>Desloge Public Library</t>
  </si>
  <si>
    <t>Doniphan-Ripley County Library District</t>
  </si>
  <si>
    <t>Douglas County Public Library</t>
  </si>
  <si>
    <t>Dulany Memorial Library</t>
  </si>
  <si>
    <t>Dunklin County Library</t>
  </si>
  <si>
    <t>Farmington Public Library</t>
  </si>
  <si>
    <t>Ferguson Municipal Public Library</t>
  </si>
  <si>
    <t>Festus Public Library</t>
  </si>
  <si>
    <t>Gentry County Library</t>
  </si>
  <si>
    <t>Grundy County-Jewett Norris Library</t>
  </si>
  <si>
    <t>Hamilton Public Library</t>
  </si>
  <si>
    <t>Hannibal Free Public Library</t>
  </si>
  <si>
    <t>Heartland Regional Library System</t>
  </si>
  <si>
    <t>Henry County Library</t>
  </si>
  <si>
    <t>Hickory County Library</t>
  </si>
  <si>
    <t>Howard County Public Library</t>
  </si>
  <si>
    <t>James Memorial Library</t>
  </si>
  <si>
    <t>Jefferson County Library</t>
  </si>
  <si>
    <t>Jessie E. McCully Memorial Library</t>
  </si>
  <si>
    <t>Joplin Public Library</t>
  </si>
  <si>
    <t>Kansas City Public Library</t>
  </si>
  <si>
    <t>Keller Public Library of Dexter</t>
  </si>
  <si>
    <t>Kirkwood Public Library</t>
  </si>
  <si>
    <t>LaPlata Public Library</t>
  </si>
  <si>
    <t>Lebanon-Laclede County Library</t>
  </si>
  <si>
    <t>Lewis Library of Glasgow</t>
  </si>
  <si>
    <t>Lilbourn Memorial Library</t>
  </si>
  <si>
    <t>Little Dixie Regional Libraries</t>
  </si>
  <si>
    <t>Livingston County Library</t>
  </si>
  <si>
    <t>Lockwood Public Library</t>
  </si>
  <si>
    <t>Louisiana Public Library</t>
  </si>
  <si>
    <t>Macon Public Library</t>
  </si>
  <si>
    <t>Maplewood Public Library</t>
  </si>
  <si>
    <t>Marceline Carnegie Library</t>
  </si>
  <si>
    <t>Marion County Library District</t>
  </si>
  <si>
    <t>Marshall Public Library</t>
  </si>
  <si>
    <t>Maryville Public Library</t>
  </si>
  <si>
    <t>McDonald County Library</t>
  </si>
  <si>
    <t>Mercer County Library</t>
  </si>
  <si>
    <t>Mexico-Audrain County Library District</t>
  </si>
  <si>
    <t>Mid-Continent Public Library</t>
  </si>
  <si>
    <t>Mississippi County Library District</t>
  </si>
  <si>
    <t>Missouri River Regional Library</t>
  </si>
  <si>
    <t xml:space="preserve">Moniteau County Library </t>
  </si>
  <si>
    <t>Monroe City Public Library</t>
  </si>
  <si>
    <t>Montgomery City Public Library</t>
  </si>
  <si>
    <t>Morgan County Library</t>
  </si>
  <si>
    <t>Mound City Public Library</t>
  </si>
  <si>
    <t>Mountain View Public Library</t>
  </si>
  <si>
    <t>Neosho Newton County Library</t>
  </si>
  <si>
    <t>Nevada Public Library</t>
  </si>
  <si>
    <t>New Madrid County Library</t>
  </si>
  <si>
    <t>Norborne Public Library</t>
  </si>
  <si>
    <t>North Kansas City Public Library</t>
  </si>
  <si>
    <t>Northeast Missouri Library Service</t>
  </si>
  <si>
    <t>Oregon County Library District</t>
  </si>
  <si>
    <t>Oregon Public Library</t>
  </si>
  <si>
    <t>Ozark Regional Library</t>
  </si>
  <si>
    <t>Park Hills Public Library</t>
  </si>
  <si>
    <t>Piedmont Public Library</t>
  </si>
  <si>
    <t>Polk County Library</t>
  </si>
  <si>
    <t>Poplar Bluff Public Library</t>
  </si>
  <si>
    <t>Price James Memorial Library</t>
  </si>
  <si>
    <t>Pulaski County Library</t>
  </si>
  <si>
    <t>Putnam County Public Library</t>
  </si>
  <si>
    <t>Puxico Public Library</t>
  </si>
  <si>
    <t>Ralls County Library</t>
  </si>
  <si>
    <t>Ray County Public Library</t>
  </si>
  <si>
    <t>Reynolds County Library District</t>
  </si>
  <si>
    <t>Rich Hill Memorial Library</t>
  </si>
  <si>
    <t>Richmond Heights Memorial Library</t>
  </si>
  <si>
    <t>Riverside Regional Library</t>
  </si>
  <si>
    <t>Robertson Memorial Library</t>
  </si>
  <si>
    <t>Rock Hill Public Library</t>
  </si>
  <si>
    <t>Rolla Public Library</t>
  </si>
  <si>
    <t>Rolling Hills Consolidated</t>
  </si>
  <si>
    <t>Saint Charles City-County Library District</t>
  </si>
  <si>
    <t>Saint Clair County Library</t>
  </si>
  <si>
    <t>Saint Joseph Public Library</t>
  </si>
  <si>
    <t>Saint Louis County Library</t>
  </si>
  <si>
    <t>Saint Louis Public Library</t>
  </si>
  <si>
    <t>Sainte Genevieve County Library</t>
  </si>
  <si>
    <t>Salem Public Library</t>
  </si>
  <si>
    <t>Sarcoxie Public Library</t>
  </si>
  <si>
    <t>Scenic Regional Library</t>
  </si>
  <si>
    <t>Schuyler County Library</t>
  </si>
  <si>
    <t>Scotland County Memorial Library</t>
  </si>
  <si>
    <t>Sedalia Public Library</t>
  </si>
  <si>
    <t>Seymour Community Library</t>
  </si>
  <si>
    <t>Sikeston Public Library</t>
  </si>
  <si>
    <t>Slater Public Library</t>
  </si>
  <si>
    <t>Springfield-Greene County Library District</t>
  </si>
  <si>
    <t>Steele Public Library</t>
  </si>
  <si>
    <t>Stone County Library</t>
  </si>
  <si>
    <t>Sullivan County Public Library*</t>
  </si>
  <si>
    <t>Sweet Springs Public Library</t>
  </si>
  <si>
    <t>Texas County Library</t>
  </si>
  <si>
    <t>Trails Regional Library</t>
  </si>
  <si>
    <t>University City Public Library</t>
  </si>
  <si>
    <t>Valley Park Community Library</t>
  </si>
  <si>
    <t>Washington County Library</t>
  </si>
  <si>
    <t>Washington Public Library</t>
  </si>
  <si>
    <t>Webb City Public Library</t>
  </si>
  <si>
    <t>Webster County Library</t>
  </si>
  <si>
    <t>Webster Groves Public Library</t>
  </si>
  <si>
    <t>Wellsville Public Library</t>
  </si>
  <si>
    <t>West Plains Public Library</t>
  </si>
  <si>
    <t>Willow Springs Public Library</t>
  </si>
  <si>
    <t>Winona Public Library</t>
  </si>
  <si>
    <t>Worth County Library</t>
  </si>
  <si>
    <t>Wright County Library</t>
  </si>
  <si>
    <t>*Sullivan County Public Library did not report.</t>
  </si>
  <si>
    <t>75,000+ (N=14)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</si>
</sst>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4" applyNumberFormat="0" applyFont="0" applyFill="0" applyAlignment="0" applyProtection="0"/>
    <xf numFmtId="0" fontId="5" fillId="0" borderId="4" applyNumberFormat="0" applyFont="0" applyFill="0" applyProtection="0">
      <alignment horizontal="center"/>
    </xf>
    <xf numFmtId="0" fontId="5" fillId="0" borderId="5" applyNumberFormat="0" applyFont="0" applyFill="0" applyAlignment="0" applyProtection="0"/>
    <xf numFmtId="0" fontId="5" fillId="0" borderId="5" applyNumberFormat="0" applyFont="0" applyFill="0" applyProtection="0">
      <alignment horizontal="center"/>
    </xf>
    <xf numFmtId="0" fontId="5" fillId="0" borderId="6" applyNumberFormat="0" applyFont="0" applyFill="0" applyAlignment="0" applyProtection="0"/>
  </cellStyleXfs>
  <cellXfs count="26">
    <xf numFmtId="0" fontId="0" fillId="0" borderId="0" xfId="0"/>
    <xf numFmtId="0" fontId="5" fillId="0" borderId="0" xfId="4"/>
    <xf numFmtId="164" fontId="3" fillId="0" borderId="2" xfId="1" applyNumberFormat="1" applyFont="1" applyBorder="1" applyAlignment="1">
      <alignment horizontal="left" wrapText="1"/>
    </xf>
    <xf numFmtId="0" fontId="0" fillId="0" borderId="0" xfId="0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3" fontId="4" fillId="0" borderId="0" xfId="3" applyNumberFormat="1"/>
    <xf numFmtId="3" fontId="0" fillId="0" borderId="0" xfId="0" applyNumberFormat="1"/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/>
    <xf numFmtId="164" fontId="4" fillId="0" borderId="0" xfId="1" applyNumberFormat="1" applyFont="1"/>
    <xf numFmtId="3" fontId="4" fillId="0" borderId="0" xfId="3" applyNumberFormat="1"/>
    <xf numFmtId="0" fontId="0" fillId="0" borderId="0" xfId="0"/>
    <xf numFmtId="3" fontId="4" fillId="0" borderId="0" xfId="3" applyNumberFormat="1"/>
    <xf numFmtId="3" fontId="0" fillId="0" borderId="0" xfId="0" applyNumberFormat="1"/>
    <xf numFmtId="164" fontId="1" fillId="0" borderId="0" xfId="1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1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2">
    <cellStyle name="Comma" xfId="1" builtinId="3"/>
    <cellStyle name="Normal" xfId="0" builtinId="0"/>
    <cellStyle name="Normal 2" xfId="5"/>
    <cellStyle name="Normal 2 2" xfId="3"/>
    <cellStyle name="Normal 2 2 2" xfId="4"/>
    <cellStyle name="Normal 2 3" xfId="6"/>
    <cellStyle name="Normal 3" xfId="7"/>
    <cellStyle name="Normal 3 2" xfId="8"/>
    <cellStyle name="Normal 3 3" xfId="9"/>
    <cellStyle name="Normal 4" xfId="10"/>
    <cellStyle name="Normal 4 2" xfId="11"/>
    <cellStyle name="Normal 4 3" xfId="12"/>
    <cellStyle name="Normal 5" xfId="13"/>
    <cellStyle name="Normal 5 2" xfId="14"/>
    <cellStyle name="Normal 6" xfId="15"/>
    <cellStyle name="Normal 7" xfId="2"/>
    <cellStyle name="Normal 7 2" xfId="16"/>
    <cellStyle name="Style 70" xfId="17"/>
    <cellStyle name="Style 71" xfId="18"/>
    <cellStyle name="Style 72" xfId="19"/>
    <cellStyle name="Style 73" xfId="20"/>
    <cellStyle name="Style 74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5" x14ac:dyDescent="0.25"/>
  <cols>
    <col min="1" max="1" width="29.5703125" customWidth="1"/>
    <col min="2" max="2" width="10.28515625" bestFit="1" customWidth="1"/>
    <col min="3" max="3" width="10.140625" bestFit="1" customWidth="1"/>
    <col min="4" max="4" width="10.28515625" bestFit="1" customWidth="1"/>
    <col min="5" max="5" width="11.5703125" customWidth="1"/>
    <col min="6" max="6" width="12.5703125" customWidth="1"/>
    <col min="7" max="7" width="11.5703125" customWidth="1"/>
    <col min="8" max="8" width="14.140625" customWidth="1"/>
    <col min="9" max="9" width="11.28515625" customWidth="1"/>
  </cols>
  <sheetData>
    <row r="1" spans="1:11" x14ac:dyDescent="0.25">
      <c r="A1" s="6" t="s">
        <v>21</v>
      </c>
      <c r="B1" s="3"/>
      <c r="C1" s="21" t="s">
        <v>0</v>
      </c>
      <c r="D1" s="21"/>
      <c r="E1" s="21"/>
      <c r="F1" s="21"/>
      <c r="G1" s="21"/>
      <c r="H1" s="21"/>
    </row>
    <row r="2" spans="1:11" ht="77.25" x14ac:dyDescent="0.25">
      <c r="A2" s="4" t="s">
        <v>1</v>
      </c>
      <c r="B2" s="5" t="s">
        <v>2</v>
      </c>
      <c r="C2" s="5" t="s">
        <v>18</v>
      </c>
      <c r="D2" s="5" t="s">
        <v>4</v>
      </c>
      <c r="E2" s="5" t="s">
        <v>5</v>
      </c>
      <c r="F2" s="2" t="s">
        <v>6</v>
      </c>
      <c r="G2" s="5" t="s">
        <v>8</v>
      </c>
      <c r="H2" s="5" t="s">
        <v>9</v>
      </c>
      <c r="I2" s="9" t="s">
        <v>7</v>
      </c>
    </row>
    <row r="3" spans="1:11" x14ac:dyDescent="0.25">
      <c r="A3" s="12" t="s">
        <v>27</v>
      </c>
      <c r="B3" s="12">
        <v>25607</v>
      </c>
      <c r="C3" s="12">
        <v>50238</v>
      </c>
      <c r="D3" s="12">
        <v>32111</v>
      </c>
      <c r="E3" s="12">
        <v>8275</v>
      </c>
      <c r="F3" s="12">
        <v>3975</v>
      </c>
      <c r="G3" s="20">
        <v>17</v>
      </c>
      <c r="H3" s="12">
        <v>76</v>
      </c>
      <c r="I3" s="12">
        <f t="shared" ref="I3:I34" si="0">SUM(C3:H3)</f>
        <v>94692</v>
      </c>
      <c r="J3" s="12"/>
    </row>
    <row r="4" spans="1:11" x14ac:dyDescent="0.25">
      <c r="A4" s="12" t="s">
        <v>28</v>
      </c>
      <c r="B4" s="12">
        <v>1677</v>
      </c>
      <c r="C4" s="12">
        <v>6567</v>
      </c>
      <c r="D4" s="12">
        <v>31288</v>
      </c>
      <c r="E4" s="12">
        <v>5829</v>
      </c>
      <c r="F4" s="12">
        <v>352</v>
      </c>
      <c r="G4" s="12">
        <v>1</v>
      </c>
      <c r="H4" s="12">
        <v>12</v>
      </c>
      <c r="I4" s="12">
        <f t="shared" si="0"/>
        <v>44049</v>
      </c>
    </row>
    <row r="5" spans="1:11" x14ac:dyDescent="0.25">
      <c r="A5" s="12" t="s">
        <v>29</v>
      </c>
      <c r="B5" s="12">
        <v>1347</v>
      </c>
      <c r="C5" s="12">
        <v>9637</v>
      </c>
      <c r="D5" s="12">
        <v>0</v>
      </c>
      <c r="E5" s="12">
        <v>5</v>
      </c>
      <c r="F5" s="12">
        <v>0</v>
      </c>
      <c r="G5" s="12">
        <v>0</v>
      </c>
      <c r="H5" s="12">
        <v>1</v>
      </c>
      <c r="I5" s="12">
        <f t="shared" si="0"/>
        <v>9643</v>
      </c>
    </row>
    <row r="6" spans="1:11" x14ac:dyDescent="0.25">
      <c r="A6" s="12" t="s">
        <v>30</v>
      </c>
      <c r="B6" s="12">
        <v>1730</v>
      </c>
      <c r="C6" s="12">
        <v>11579</v>
      </c>
      <c r="D6" s="12">
        <v>76144</v>
      </c>
      <c r="E6" s="12">
        <v>6544</v>
      </c>
      <c r="F6" s="12">
        <v>1503</v>
      </c>
      <c r="G6" s="20">
        <v>13</v>
      </c>
      <c r="H6" s="12">
        <v>30</v>
      </c>
      <c r="I6" s="12">
        <f t="shared" si="0"/>
        <v>95813</v>
      </c>
    </row>
    <row r="7" spans="1:11" x14ac:dyDescent="0.25">
      <c r="A7" s="12" t="s">
        <v>31</v>
      </c>
      <c r="B7" s="12">
        <v>1127</v>
      </c>
      <c r="C7" s="12">
        <v>18147</v>
      </c>
      <c r="D7" s="12">
        <v>0</v>
      </c>
      <c r="E7" s="12">
        <v>344</v>
      </c>
      <c r="F7" s="12">
        <v>1102</v>
      </c>
      <c r="G7" s="20">
        <v>13</v>
      </c>
      <c r="H7" s="12">
        <v>7</v>
      </c>
      <c r="I7" s="12">
        <f t="shared" si="0"/>
        <v>19613</v>
      </c>
    </row>
    <row r="8" spans="1:11" x14ac:dyDescent="0.25">
      <c r="A8" s="12" t="s">
        <v>32</v>
      </c>
      <c r="B8" s="12">
        <v>5685</v>
      </c>
      <c r="C8" s="12">
        <v>49721</v>
      </c>
      <c r="D8" s="12">
        <v>0</v>
      </c>
      <c r="E8" s="12">
        <v>1046</v>
      </c>
      <c r="F8" s="12">
        <v>4214</v>
      </c>
      <c r="G8" s="20">
        <v>1</v>
      </c>
      <c r="H8" s="12">
        <v>112</v>
      </c>
      <c r="I8" s="12">
        <f t="shared" si="0"/>
        <v>55094</v>
      </c>
    </row>
    <row r="9" spans="1:11" x14ac:dyDescent="0.25">
      <c r="A9" s="12" t="s">
        <v>33</v>
      </c>
      <c r="B9" s="12">
        <v>74231</v>
      </c>
      <c r="C9" s="12">
        <v>184910</v>
      </c>
      <c r="D9" s="12">
        <v>78036</v>
      </c>
      <c r="E9" s="12">
        <v>12426</v>
      </c>
      <c r="F9" s="12">
        <v>25804</v>
      </c>
      <c r="G9" s="20">
        <v>14</v>
      </c>
      <c r="H9" s="12">
        <v>130</v>
      </c>
      <c r="I9" s="12">
        <f t="shared" si="0"/>
        <v>301320</v>
      </c>
      <c r="K9" s="14"/>
    </row>
    <row r="10" spans="1:11" x14ac:dyDescent="0.25">
      <c r="A10" s="12" t="s">
        <v>34</v>
      </c>
      <c r="B10" s="12">
        <v>12402</v>
      </c>
      <c r="C10" s="12">
        <v>44885</v>
      </c>
      <c r="D10" s="12">
        <v>30540</v>
      </c>
      <c r="E10" s="12">
        <v>6988</v>
      </c>
      <c r="F10" s="12">
        <v>4830</v>
      </c>
      <c r="G10" s="20">
        <v>3</v>
      </c>
      <c r="H10" s="12">
        <v>71</v>
      </c>
      <c r="I10" s="12">
        <f t="shared" si="0"/>
        <v>87317</v>
      </c>
    </row>
    <row r="11" spans="1:11" x14ac:dyDescent="0.25">
      <c r="A11" s="12" t="s">
        <v>35</v>
      </c>
      <c r="B11" s="12">
        <v>1958</v>
      </c>
      <c r="C11" s="12">
        <v>17157</v>
      </c>
      <c r="D11" s="12">
        <v>0</v>
      </c>
      <c r="E11" s="12">
        <v>351</v>
      </c>
      <c r="F11" s="12">
        <v>1537</v>
      </c>
      <c r="G11" s="12">
        <v>0</v>
      </c>
      <c r="H11" s="12">
        <v>10</v>
      </c>
      <c r="I11" s="12">
        <f t="shared" si="0"/>
        <v>19055</v>
      </c>
    </row>
    <row r="12" spans="1:11" x14ac:dyDescent="0.25">
      <c r="A12" s="12" t="s">
        <v>36</v>
      </c>
      <c r="B12" s="12">
        <v>3292</v>
      </c>
      <c r="C12" s="12">
        <v>26948</v>
      </c>
      <c r="D12" s="12">
        <v>30690</v>
      </c>
      <c r="E12" s="12">
        <v>6410</v>
      </c>
      <c r="F12" s="12">
        <v>2168</v>
      </c>
      <c r="G12" s="12">
        <v>0</v>
      </c>
      <c r="H12" s="12">
        <v>34</v>
      </c>
      <c r="I12" s="12">
        <f t="shared" si="0"/>
        <v>66250</v>
      </c>
    </row>
    <row r="13" spans="1:11" x14ac:dyDescent="0.25">
      <c r="A13" s="12" t="s">
        <v>37</v>
      </c>
      <c r="B13" s="12">
        <v>1933</v>
      </c>
      <c r="C13" s="12">
        <v>15461</v>
      </c>
      <c r="D13" s="12">
        <v>45023</v>
      </c>
      <c r="E13" s="12">
        <v>0</v>
      </c>
      <c r="F13" s="12">
        <v>750</v>
      </c>
      <c r="G13" s="20">
        <v>13</v>
      </c>
      <c r="H13" s="12">
        <v>0</v>
      </c>
      <c r="I13" s="12">
        <f t="shared" si="0"/>
        <v>61247</v>
      </c>
    </row>
    <row r="14" spans="1:11" x14ac:dyDescent="0.25">
      <c r="A14" s="12" t="s">
        <v>38</v>
      </c>
      <c r="B14" s="12">
        <v>12363</v>
      </c>
      <c r="C14" s="12">
        <v>44777</v>
      </c>
      <c r="D14" s="12">
        <v>45093</v>
      </c>
      <c r="E14" s="12">
        <v>657</v>
      </c>
      <c r="F14" s="12">
        <v>1833</v>
      </c>
      <c r="G14" s="20">
        <v>13</v>
      </c>
      <c r="H14" s="12">
        <v>21</v>
      </c>
      <c r="I14" s="12">
        <f t="shared" si="0"/>
        <v>92394</v>
      </c>
    </row>
    <row r="15" spans="1:11" x14ac:dyDescent="0.25">
      <c r="A15" s="12" t="s">
        <v>39</v>
      </c>
      <c r="B15" s="12">
        <v>6864</v>
      </c>
      <c r="C15" s="12">
        <v>25042</v>
      </c>
      <c r="D15" s="12">
        <v>31478</v>
      </c>
      <c r="E15" s="12">
        <v>6585</v>
      </c>
      <c r="F15" s="12">
        <v>1152</v>
      </c>
      <c r="G15" s="12">
        <v>0</v>
      </c>
      <c r="H15" s="12">
        <v>38</v>
      </c>
      <c r="I15" s="12">
        <f t="shared" si="0"/>
        <v>64295</v>
      </c>
    </row>
    <row r="16" spans="1:11" x14ac:dyDescent="0.25">
      <c r="A16" s="12" t="s">
        <v>40</v>
      </c>
      <c r="B16" s="12">
        <v>58748</v>
      </c>
      <c r="C16" s="12">
        <v>195713</v>
      </c>
      <c r="D16" s="12">
        <v>75229</v>
      </c>
      <c r="E16" s="12">
        <v>12967</v>
      </c>
      <c r="F16" s="12">
        <v>7611</v>
      </c>
      <c r="G16" s="20">
        <v>151</v>
      </c>
      <c r="H16" s="12">
        <v>129</v>
      </c>
      <c r="I16" s="12">
        <f t="shared" si="0"/>
        <v>291800</v>
      </c>
    </row>
    <row r="17" spans="1:9" s="14" customFormat="1" x14ac:dyDescent="0.25">
      <c r="A17" s="12" t="s">
        <v>41</v>
      </c>
      <c r="B17" s="12">
        <v>5334</v>
      </c>
      <c r="C17" s="12">
        <v>18118</v>
      </c>
      <c r="D17" s="12">
        <v>64817</v>
      </c>
      <c r="E17" s="12">
        <v>15598</v>
      </c>
      <c r="F17" s="12">
        <v>3440</v>
      </c>
      <c r="G17" s="20">
        <v>15</v>
      </c>
      <c r="H17" s="12">
        <v>20</v>
      </c>
      <c r="I17" s="12">
        <f t="shared" si="0"/>
        <v>102008</v>
      </c>
    </row>
    <row r="18" spans="1:9" s="14" customFormat="1" x14ac:dyDescent="0.25">
      <c r="A18" s="12" t="s">
        <v>42</v>
      </c>
      <c r="B18" s="12">
        <v>8055</v>
      </c>
      <c r="C18" s="12">
        <v>43524</v>
      </c>
      <c r="D18" s="12">
        <v>57443</v>
      </c>
      <c r="E18" s="12">
        <v>10368</v>
      </c>
      <c r="F18" s="12">
        <v>4937</v>
      </c>
      <c r="G18" s="20">
        <v>84</v>
      </c>
      <c r="H18" s="12">
        <v>94</v>
      </c>
      <c r="I18" s="12">
        <f t="shared" si="0"/>
        <v>116450</v>
      </c>
    </row>
    <row r="19" spans="1:9" s="14" customFormat="1" x14ac:dyDescent="0.25">
      <c r="A19" s="12" t="s">
        <v>43</v>
      </c>
      <c r="B19" s="12">
        <v>4542</v>
      </c>
      <c r="C19" s="12">
        <v>27066</v>
      </c>
      <c r="D19" s="12">
        <v>31288</v>
      </c>
      <c r="E19" s="12">
        <v>8293</v>
      </c>
      <c r="F19" s="12">
        <v>1075</v>
      </c>
      <c r="G19" s="20">
        <v>17</v>
      </c>
      <c r="H19" s="12">
        <v>38</v>
      </c>
      <c r="I19" s="12">
        <f t="shared" si="0"/>
        <v>67777</v>
      </c>
    </row>
    <row r="20" spans="1:9" x14ac:dyDescent="0.25">
      <c r="A20" s="12" t="s">
        <v>44</v>
      </c>
      <c r="B20" s="12">
        <v>7232</v>
      </c>
      <c r="C20" s="12">
        <v>12632</v>
      </c>
      <c r="D20" s="12">
        <v>31288</v>
      </c>
      <c r="E20" s="12">
        <v>5881</v>
      </c>
      <c r="F20" s="12">
        <v>700</v>
      </c>
      <c r="G20" s="20">
        <v>14</v>
      </c>
      <c r="H20" s="12">
        <v>1</v>
      </c>
      <c r="I20" s="12">
        <f t="shared" si="0"/>
        <v>50516</v>
      </c>
    </row>
    <row r="21" spans="1:9" x14ac:dyDescent="0.25">
      <c r="A21" s="12" t="s">
        <v>45</v>
      </c>
      <c r="B21" s="12">
        <v>44002</v>
      </c>
      <c r="C21" s="12">
        <v>81978</v>
      </c>
      <c r="D21" s="12">
        <v>77098</v>
      </c>
      <c r="E21" s="12">
        <v>11142</v>
      </c>
      <c r="F21" s="12">
        <v>6237</v>
      </c>
      <c r="G21" s="20">
        <v>28</v>
      </c>
      <c r="H21" s="12">
        <v>191</v>
      </c>
      <c r="I21" s="12">
        <f t="shared" si="0"/>
        <v>176674</v>
      </c>
    </row>
    <row r="22" spans="1:9" x14ac:dyDescent="0.25">
      <c r="A22" s="12" t="s">
        <v>46</v>
      </c>
      <c r="B22" s="12">
        <v>9933</v>
      </c>
      <c r="C22" s="12">
        <v>27526</v>
      </c>
      <c r="D22" s="12">
        <v>33844</v>
      </c>
      <c r="E22" s="12">
        <v>7091</v>
      </c>
      <c r="F22" s="12">
        <v>776</v>
      </c>
      <c r="G22" s="20">
        <v>14</v>
      </c>
      <c r="H22" s="12">
        <v>17</v>
      </c>
      <c r="I22" s="12">
        <f t="shared" si="0"/>
        <v>69268</v>
      </c>
    </row>
    <row r="23" spans="1:9" x14ac:dyDescent="0.25">
      <c r="A23" s="12" t="s">
        <v>47</v>
      </c>
      <c r="B23" s="12">
        <v>2377</v>
      </c>
      <c r="C23" s="12">
        <v>23820</v>
      </c>
      <c r="D23" s="12">
        <v>31844</v>
      </c>
      <c r="E23" s="12">
        <v>6183</v>
      </c>
      <c r="F23" s="12">
        <v>1012</v>
      </c>
      <c r="G23" s="12">
        <v>3</v>
      </c>
      <c r="H23" s="12">
        <v>0</v>
      </c>
      <c r="I23" s="12">
        <f t="shared" si="0"/>
        <v>62862</v>
      </c>
    </row>
    <row r="24" spans="1:9" x14ac:dyDescent="0.25">
      <c r="A24" s="12" t="s">
        <v>48</v>
      </c>
      <c r="B24" s="12">
        <v>35549</v>
      </c>
      <c r="C24" s="12">
        <v>135750</v>
      </c>
      <c r="D24" s="12">
        <v>32843</v>
      </c>
      <c r="E24" s="12">
        <v>13879</v>
      </c>
      <c r="F24" s="12">
        <v>8625</v>
      </c>
      <c r="G24" s="20">
        <v>76</v>
      </c>
      <c r="H24" s="12">
        <v>96</v>
      </c>
      <c r="I24" s="12">
        <f t="shared" si="0"/>
        <v>191269</v>
      </c>
    </row>
    <row r="25" spans="1:9" x14ac:dyDescent="0.25">
      <c r="A25" s="12" t="s">
        <v>49</v>
      </c>
      <c r="B25" s="12">
        <v>1704</v>
      </c>
      <c r="C25" s="12">
        <v>37271</v>
      </c>
      <c r="D25" s="12">
        <v>31844</v>
      </c>
      <c r="E25" s="12">
        <v>6322</v>
      </c>
      <c r="F25" s="12">
        <v>917</v>
      </c>
      <c r="G25" s="20">
        <v>13</v>
      </c>
      <c r="H25" s="12">
        <v>20</v>
      </c>
      <c r="I25" s="12">
        <f t="shared" si="0"/>
        <v>76387</v>
      </c>
    </row>
    <row r="26" spans="1:9" x14ac:dyDescent="0.25">
      <c r="A26" s="12" t="s">
        <v>50</v>
      </c>
      <c r="B26" s="12">
        <v>3784</v>
      </c>
      <c r="C26" s="12">
        <v>34522</v>
      </c>
      <c r="D26" s="12">
        <v>77031</v>
      </c>
      <c r="E26" s="12">
        <v>8298</v>
      </c>
      <c r="F26" s="12">
        <v>1258</v>
      </c>
      <c r="G26" s="20">
        <v>19</v>
      </c>
      <c r="H26" s="12">
        <v>115</v>
      </c>
      <c r="I26" s="12">
        <f t="shared" si="0"/>
        <v>121243</v>
      </c>
    </row>
    <row r="27" spans="1:9" x14ac:dyDescent="0.25">
      <c r="A27" s="12" t="s">
        <v>51</v>
      </c>
      <c r="B27" s="12">
        <v>6265</v>
      </c>
      <c r="C27" s="12">
        <v>17902</v>
      </c>
      <c r="D27" s="12">
        <v>30170</v>
      </c>
      <c r="E27" s="12">
        <v>6162</v>
      </c>
      <c r="F27" s="12">
        <v>2199</v>
      </c>
      <c r="G27" s="20">
        <v>13</v>
      </c>
      <c r="H27" s="12">
        <v>0</v>
      </c>
      <c r="I27" s="12">
        <f t="shared" si="0"/>
        <v>56446</v>
      </c>
    </row>
    <row r="28" spans="1:9" x14ac:dyDescent="0.25">
      <c r="A28" s="12" t="s">
        <v>52</v>
      </c>
      <c r="B28" s="12">
        <v>14378</v>
      </c>
      <c r="C28" s="12">
        <v>56595</v>
      </c>
      <c r="D28" s="12">
        <v>34288</v>
      </c>
      <c r="E28" s="12">
        <v>13252</v>
      </c>
      <c r="F28" s="12">
        <v>2750</v>
      </c>
      <c r="G28" s="20">
        <v>16</v>
      </c>
      <c r="H28" s="12">
        <v>106</v>
      </c>
      <c r="I28" s="12">
        <f t="shared" si="0"/>
        <v>107007</v>
      </c>
    </row>
    <row r="29" spans="1:9" x14ac:dyDescent="0.25">
      <c r="A29" s="12" t="s">
        <v>53</v>
      </c>
      <c r="B29" s="12">
        <v>6168</v>
      </c>
      <c r="C29" s="12">
        <v>30649</v>
      </c>
      <c r="D29" s="12">
        <v>31413</v>
      </c>
      <c r="E29" s="12">
        <v>6614</v>
      </c>
      <c r="F29" s="12">
        <v>602</v>
      </c>
      <c r="G29" s="20">
        <v>23</v>
      </c>
      <c r="H29" s="12">
        <v>50</v>
      </c>
      <c r="I29" s="12">
        <f t="shared" si="0"/>
        <v>69351</v>
      </c>
    </row>
    <row r="30" spans="1:9" x14ac:dyDescent="0.25">
      <c r="A30" s="12" t="s">
        <v>54</v>
      </c>
      <c r="B30" s="12">
        <v>99478</v>
      </c>
      <c r="C30" s="12">
        <v>222123</v>
      </c>
      <c r="D30" s="12">
        <v>77237</v>
      </c>
      <c r="E30" s="12">
        <v>12078</v>
      </c>
      <c r="F30" s="12">
        <v>22306</v>
      </c>
      <c r="G30" s="20">
        <v>18</v>
      </c>
      <c r="H30" s="12">
        <v>55</v>
      </c>
      <c r="I30" s="12">
        <f t="shared" si="0"/>
        <v>333817</v>
      </c>
    </row>
    <row r="31" spans="1:9" x14ac:dyDescent="0.25">
      <c r="A31" s="12" t="s">
        <v>55</v>
      </c>
      <c r="B31" s="12">
        <v>13982</v>
      </c>
      <c r="C31" s="12">
        <v>31860</v>
      </c>
      <c r="D31" s="12">
        <v>0</v>
      </c>
      <c r="E31" s="12">
        <v>1317</v>
      </c>
      <c r="F31" s="12">
        <v>1946</v>
      </c>
      <c r="G31" s="20">
        <v>14</v>
      </c>
      <c r="H31" s="12">
        <v>100</v>
      </c>
      <c r="I31" s="12">
        <f t="shared" si="0"/>
        <v>35237</v>
      </c>
    </row>
    <row r="32" spans="1:9" x14ac:dyDescent="0.25">
      <c r="A32" s="12" t="s">
        <v>56</v>
      </c>
      <c r="B32" s="12">
        <v>3784</v>
      </c>
      <c r="C32" s="12">
        <v>25730</v>
      </c>
      <c r="D32" s="12">
        <v>76217</v>
      </c>
      <c r="E32" s="12">
        <v>6455</v>
      </c>
      <c r="F32" s="12">
        <v>2575</v>
      </c>
      <c r="G32" s="20">
        <v>13</v>
      </c>
      <c r="H32" s="12">
        <v>20</v>
      </c>
      <c r="I32" s="12">
        <f t="shared" si="0"/>
        <v>111010</v>
      </c>
    </row>
    <row r="33" spans="1:11" x14ac:dyDescent="0.25">
      <c r="A33" s="12" t="s">
        <v>57</v>
      </c>
      <c r="B33" s="12">
        <v>2955</v>
      </c>
      <c r="C33" s="12">
        <v>12864</v>
      </c>
      <c r="D33" s="12">
        <v>0</v>
      </c>
      <c r="E33" s="12">
        <v>93</v>
      </c>
      <c r="F33" s="12">
        <v>1170</v>
      </c>
      <c r="G33" s="12">
        <v>0</v>
      </c>
      <c r="H33" s="12">
        <v>11</v>
      </c>
      <c r="I33" s="12">
        <f t="shared" si="0"/>
        <v>14138</v>
      </c>
    </row>
    <row r="34" spans="1:11" x14ac:dyDescent="0.25">
      <c r="A34" s="12" t="s">
        <v>58</v>
      </c>
      <c r="B34" s="12">
        <v>77422</v>
      </c>
      <c r="C34" s="12">
        <v>82538</v>
      </c>
      <c r="D34" s="12">
        <v>44170</v>
      </c>
      <c r="E34" s="12">
        <v>14025</v>
      </c>
      <c r="F34" s="12">
        <v>8854</v>
      </c>
      <c r="G34" s="20">
        <v>50</v>
      </c>
      <c r="H34" s="12">
        <v>176</v>
      </c>
      <c r="I34" s="12">
        <f t="shared" si="0"/>
        <v>149813</v>
      </c>
      <c r="K34" s="14"/>
    </row>
    <row r="35" spans="1:11" x14ac:dyDescent="0.25">
      <c r="A35" s="12" t="s">
        <v>59</v>
      </c>
      <c r="B35" s="12">
        <v>813</v>
      </c>
      <c r="C35" s="12">
        <v>5419</v>
      </c>
      <c r="D35" s="12">
        <v>0</v>
      </c>
      <c r="E35" s="12">
        <v>108</v>
      </c>
      <c r="F35" s="12">
        <v>0</v>
      </c>
      <c r="G35" s="12">
        <v>0</v>
      </c>
      <c r="H35" s="12">
        <v>0</v>
      </c>
      <c r="I35" s="12">
        <f t="shared" ref="I35:I66" si="1">SUM(C35:H35)</f>
        <v>5527</v>
      </c>
    </row>
    <row r="36" spans="1:11" s="14" customFormat="1" x14ac:dyDescent="0.25">
      <c r="A36" s="12" t="s">
        <v>60</v>
      </c>
      <c r="B36" s="12">
        <v>2939</v>
      </c>
      <c r="C36" s="12">
        <v>19612</v>
      </c>
      <c r="D36" s="12">
        <v>0</v>
      </c>
      <c r="E36" s="12">
        <v>101</v>
      </c>
      <c r="F36" s="12">
        <v>366</v>
      </c>
      <c r="G36" s="20">
        <v>13</v>
      </c>
      <c r="H36" s="12">
        <v>5</v>
      </c>
      <c r="I36" s="12">
        <f t="shared" si="1"/>
        <v>20097</v>
      </c>
    </row>
    <row r="37" spans="1:11" x14ac:dyDescent="0.25">
      <c r="A37" s="12" t="s">
        <v>61</v>
      </c>
      <c r="B37" s="12">
        <v>4855</v>
      </c>
      <c r="C37" s="12">
        <v>23160</v>
      </c>
      <c r="D37" s="12">
        <v>30799</v>
      </c>
      <c r="E37" s="12">
        <v>6509</v>
      </c>
      <c r="F37" s="12">
        <v>1095</v>
      </c>
      <c r="G37" s="20">
        <v>13</v>
      </c>
      <c r="H37" s="12">
        <v>29</v>
      </c>
      <c r="I37" s="12">
        <f t="shared" si="1"/>
        <v>61605</v>
      </c>
    </row>
    <row r="38" spans="1:11" s="14" customFormat="1" x14ac:dyDescent="0.25">
      <c r="A38" s="12" t="s">
        <v>62</v>
      </c>
      <c r="B38" s="12">
        <v>6960</v>
      </c>
      <c r="C38" s="12">
        <v>23222</v>
      </c>
      <c r="D38" s="12">
        <v>45023</v>
      </c>
      <c r="E38" s="12">
        <v>407</v>
      </c>
      <c r="F38" s="12">
        <v>1498</v>
      </c>
      <c r="G38" s="20">
        <v>17</v>
      </c>
      <c r="H38" s="12">
        <v>33</v>
      </c>
      <c r="I38" s="12">
        <f t="shared" si="1"/>
        <v>70200</v>
      </c>
    </row>
    <row r="39" spans="1:11" x14ac:dyDescent="0.25">
      <c r="A39" s="12" t="s">
        <v>63</v>
      </c>
      <c r="B39" s="12">
        <v>16777</v>
      </c>
      <c r="C39" s="12">
        <v>27169</v>
      </c>
      <c r="D39" s="12">
        <v>30170</v>
      </c>
      <c r="E39" s="12">
        <v>6826</v>
      </c>
      <c r="F39" s="12">
        <v>3059</v>
      </c>
      <c r="G39" s="20">
        <v>13</v>
      </c>
      <c r="H39" s="12">
        <v>13</v>
      </c>
      <c r="I39" s="12">
        <f t="shared" si="1"/>
        <v>67250</v>
      </c>
    </row>
    <row r="40" spans="1:11" s="14" customFormat="1" x14ac:dyDescent="0.25">
      <c r="A40" s="12" t="s">
        <v>64</v>
      </c>
      <c r="B40" s="12">
        <v>203190</v>
      </c>
      <c r="C40" s="12">
        <v>408047</v>
      </c>
      <c r="D40" s="12">
        <v>63984</v>
      </c>
      <c r="E40" s="12">
        <v>109090</v>
      </c>
      <c r="F40" s="12">
        <v>47602</v>
      </c>
      <c r="G40" s="20">
        <v>71</v>
      </c>
      <c r="H40" s="12">
        <v>702</v>
      </c>
      <c r="I40" s="12">
        <f t="shared" si="1"/>
        <v>629496</v>
      </c>
    </row>
    <row r="41" spans="1:11" x14ac:dyDescent="0.25">
      <c r="A41" s="12" t="s">
        <v>65</v>
      </c>
      <c r="B41" s="12">
        <v>8433</v>
      </c>
      <c r="C41" s="12">
        <v>34830</v>
      </c>
      <c r="D41" s="12">
        <v>31895</v>
      </c>
      <c r="E41" s="12">
        <v>6851</v>
      </c>
      <c r="F41" s="12">
        <v>1289</v>
      </c>
      <c r="G41" s="20">
        <v>3</v>
      </c>
      <c r="H41" s="12">
        <v>15</v>
      </c>
      <c r="I41" s="12">
        <f t="shared" si="1"/>
        <v>74883</v>
      </c>
    </row>
    <row r="42" spans="1:11" x14ac:dyDescent="0.25">
      <c r="A42" s="12" t="s">
        <v>66</v>
      </c>
      <c r="B42" s="12">
        <v>6400</v>
      </c>
      <c r="C42" s="12">
        <v>28962</v>
      </c>
      <c r="D42" s="12">
        <v>76867</v>
      </c>
      <c r="E42" s="12">
        <v>6652</v>
      </c>
      <c r="F42" s="12">
        <v>1687</v>
      </c>
      <c r="G42" s="20">
        <v>14</v>
      </c>
      <c r="H42" s="12">
        <v>39</v>
      </c>
      <c r="I42" s="12">
        <f t="shared" si="1"/>
        <v>114221</v>
      </c>
    </row>
    <row r="43" spans="1:11" x14ac:dyDescent="0.25">
      <c r="A43" s="12" t="s">
        <v>67</v>
      </c>
      <c r="B43" s="12">
        <v>5054</v>
      </c>
      <c r="C43" s="12">
        <v>9206</v>
      </c>
      <c r="D43" s="12">
        <v>31288</v>
      </c>
      <c r="E43" s="12">
        <v>6670</v>
      </c>
      <c r="F43" s="12">
        <v>356</v>
      </c>
      <c r="G43" s="20">
        <v>3</v>
      </c>
      <c r="H43" s="12">
        <v>38</v>
      </c>
      <c r="I43" s="12">
        <f t="shared" si="1"/>
        <v>47561</v>
      </c>
    </row>
    <row r="44" spans="1:11" x14ac:dyDescent="0.25">
      <c r="A44" s="12" t="s">
        <v>68</v>
      </c>
      <c r="B44" s="12">
        <v>14100</v>
      </c>
      <c r="C44" s="12">
        <v>45949</v>
      </c>
      <c r="D44" s="12">
        <v>76867</v>
      </c>
      <c r="E44" s="12">
        <v>7080</v>
      </c>
      <c r="F44" s="12">
        <v>4601</v>
      </c>
      <c r="G44" s="20">
        <v>15</v>
      </c>
      <c r="H44" s="12">
        <v>36</v>
      </c>
      <c r="I44" s="12">
        <f t="shared" si="1"/>
        <v>134548</v>
      </c>
    </row>
    <row r="45" spans="1:11" x14ac:dyDescent="0.25">
      <c r="A45" s="12" t="s">
        <v>69</v>
      </c>
      <c r="B45" s="12">
        <v>13684</v>
      </c>
      <c r="C45" s="12">
        <v>39693</v>
      </c>
      <c r="D45" s="12">
        <v>30170</v>
      </c>
      <c r="E45" s="12">
        <v>7085</v>
      </c>
      <c r="F45" s="12">
        <v>2243</v>
      </c>
      <c r="G45" s="20">
        <v>13</v>
      </c>
      <c r="H45" s="12">
        <v>19</v>
      </c>
      <c r="I45" s="12">
        <f t="shared" si="1"/>
        <v>79223</v>
      </c>
    </row>
    <row r="46" spans="1:11" x14ac:dyDescent="0.25">
      <c r="A46" s="12" t="s">
        <v>70</v>
      </c>
      <c r="B46" s="12">
        <v>1618</v>
      </c>
      <c r="C46" s="12">
        <v>16145</v>
      </c>
      <c r="D46" s="12">
        <v>31288</v>
      </c>
      <c r="E46" s="12">
        <v>6079</v>
      </c>
      <c r="F46" s="12">
        <v>1489</v>
      </c>
      <c r="G46" s="20">
        <v>13</v>
      </c>
      <c r="H46" s="12">
        <v>2</v>
      </c>
      <c r="I46" s="12">
        <f t="shared" si="1"/>
        <v>55016</v>
      </c>
    </row>
    <row r="47" spans="1:11" x14ac:dyDescent="0.25">
      <c r="A47" s="12" t="s">
        <v>71</v>
      </c>
      <c r="B47" s="12">
        <v>31953</v>
      </c>
      <c r="C47" s="12">
        <v>226933</v>
      </c>
      <c r="D47" s="12">
        <v>31844</v>
      </c>
      <c r="E47" s="12">
        <v>20592</v>
      </c>
      <c r="F47" s="12">
        <v>4214</v>
      </c>
      <c r="G47" s="20">
        <v>13</v>
      </c>
      <c r="H47" s="12">
        <v>20</v>
      </c>
      <c r="I47" s="12">
        <f t="shared" si="1"/>
        <v>283616</v>
      </c>
    </row>
    <row r="48" spans="1:11" x14ac:dyDescent="0.25">
      <c r="A48" s="12" t="s">
        <v>72</v>
      </c>
      <c r="B48" s="12">
        <v>16240</v>
      </c>
      <c r="C48" s="12">
        <v>43422</v>
      </c>
      <c r="D48" s="12">
        <v>31844</v>
      </c>
      <c r="E48" s="12">
        <v>8537</v>
      </c>
      <c r="F48" s="12">
        <v>1812</v>
      </c>
      <c r="G48" s="20">
        <v>14</v>
      </c>
      <c r="H48" s="12">
        <v>75</v>
      </c>
      <c r="I48" s="12">
        <f t="shared" si="1"/>
        <v>85704</v>
      </c>
    </row>
    <row r="49" spans="1:11" x14ac:dyDescent="0.25">
      <c r="A49" s="12" t="s">
        <v>73</v>
      </c>
      <c r="B49" s="12">
        <v>21203</v>
      </c>
      <c r="C49" s="12">
        <v>56483</v>
      </c>
      <c r="D49" s="12">
        <v>56517</v>
      </c>
      <c r="E49" s="12">
        <v>8131</v>
      </c>
      <c r="F49" s="12">
        <v>7170</v>
      </c>
      <c r="G49" s="20">
        <v>79</v>
      </c>
      <c r="H49" s="12">
        <v>68</v>
      </c>
      <c r="I49" s="12">
        <f t="shared" si="1"/>
        <v>128448</v>
      </c>
    </row>
    <row r="50" spans="1:11" x14ac:dyDescent="0.25">
      <c r="A50" s="12" t="s">
        <v>74</v>
      </c>
      <c r="B50" s="12">
        <v>11602</v>
      </c>
      <c r="C50" s="12">
        <v>39532</v>
      </c>
      <c r="D50" s="12">
        <v>31844</v>
      </c>
      <c r="E50" s="12">
        <v>8072</v>
      </c>
      <c r="F50" s="12">
        <v>2589</v>
      </c>
      <c r="G50" s="20">
        <v>14</v>
      </c>
      <c r="H50" s="12">
        <v>41</v>
      </c>
      <c r="I50" s="12">
        <f t="shared" si="1"/>
        <v>82092</v>
      </c>
    </row>
    <row r="51" spans="1:11" x14ac:dyDescent="0.25">
      <c r="A51" s="12" t="s">
        <v>75</v>
      </c>
      <c r="B51" s="12">
        <v>5008</v>
      </c>
      <c r="C51" s="12">
        <v>27019</v>
      </c>
      <c r="D51" s="12">
        <v>30170</v>
      </c>
      <c r="E51" s="12">
        <v>6267</v>
      </c>
      <c r="F51" s="12">
        <v>2255</v>
      </c>
      <c r="G51" s="20">
        <v>13</v>
      </c>
      <c r="H51" s="12">
        <v>38</v>
      </c>
      <c r="I51" s="12">
        <f t="shared" si="1"/>
        <v>65762</v>
      </c>
    </row>
    <row r="52" spans="1:11" x14ac:dyDescent="0.25">
      <c r="A52" s="12" t="s">
        <v>76</v>
      </c>
      <c r="B52" s="12">
        <v>10261</v>
      </c>
      <c r="C52" s="12">
        <v>40417</v>
      </c>
      <c r="D52" s="12">
        <v>30170</v>
      </c>
      <c r="E52" s="12">
        <v>6890</v>
      </c>
      <c r="F52" s="12">
        <v>3196</v>
      </c>
      <c r="G52" s="20">
        <v>18</v>
      </c>
      <c r="H52" s="12">
        <v>32</v>
      </c>
      <c r="I52" s="12">
        <f t="shared" si="1"/>
        <v>80723</v>
      </c>
    </row>
    <row r="53" spans="1:11" x14ac:dyDescent="0.25">
      <c r="A53" s="12" t="s">
        <v>77</v>
      </c>
      <c r="B53" s="12">
        <v>1809</v>
      </c>
      <c r="C53" s="12">
        <v>15712</v>
      </c>
      <c r="D53" s="12">
        <v>31288</v>
      </c>
      <c r="E53" s="12">
        <v>5829</v>
      </c>
      <c r="F53" s="12">
        <v>1466</v>
      </c>
      <c r="G53" s="20">
        <v>14</v>
      </c>
      <c r="H53" s="12">
        <v>1</v>
      </c>
      <c r="I53" s="12">
        <f t="shared" si="1"/>
        <v>54310</v>
      </c>
    </row>
    <row r="54" spans="1:11" x14ac:dyDescent="0.25">
      <c r="A54" s="12" t="s">
        <v>78</v>
      </c>
      <c r="B54" s="12">
        <v>17916</v>
      </c>
      <c r="C54" s="12">
        <v>86222</v>
      </c>
      <c r="D54" s="12">
        <v>38438</v>
      </c>
      <c r="E54" s="12">
        <v>8537</v>
      </c>
      <c r="F54" s="12">
        <v>3810</v>
      </c>
      <c r="G54" s="20">
        <v>31</v>
      </c>
      <c r="H54" s="12">
        <v>96</v>
      </c>
      <c r="I54" s="12">
        <f t="shared" si="1"/>
        <v>137134</v>
      </c>
    </row>
    <row r="55" spans="1:11" x14ac:dyDescent="0.25">
      <c r="A55" s="12" t="s">
        <v>79</v>
      </c>
      <c r="B55" s="12">
        <v>33924</v>
      </c>
      <c r="C55" s="12">
        <v>57114</v>
      </c>
      <c r="D55" s="12">
        <v>75193</v>
      </c>
      <c r="E55" s="12">
        <v>8261</v>
      </c>
      <c r="F55" s="12">
        <v>6808</v>
      </c>
      <c r="G55" s="20">
        <v>17</v>
      </c>
      <c r="H55" s="12">
        <v>136</v>
      </c>
      <c r="I55" s="12">
        <f t="shared" si="1"/>
        <v>147529</v>
      </c>
    </row>
    <row r="56" spans="1:11" x14ac:dyDescent="0.25">
      <c r="A56" s="12" t="s">
        <v>80</v>
      </c>
      <c r="B56" s="12">
        <v>22272</v>
      </c>
      <c r="C56" s="12">
        <v>65152</v>
      </c>
      <c r="D56" s="12">
        <v>30230</v>
      </c>
      <c r="E56" s="12">
        <v>9015</v>
      </c>
      <c r="F56" s="12">
        <v>2580</v>
      </c>
      <c r="G56" s="20">
        <v>15</v>
      </c>
      <c r="H56" s="12">
        <v>58</v>
      </c>
      <c r="I56" s="12">
        <f t="shared" si="1"/>
        <v>107050</v>
      </c>
    </row>
    <row r="57" spans="1:11" x14ac:dyDescent="0.25">
      <c r="A57" s="12" t="s">
        <v>81</v>
      </c>
      <c r="B57" s="12">
        <v>9627</v>
      </c>
      <c r="C57" s="12">
        <v>32855</v>
      </c>
      <c r="D57" s="12">
        <v>74402</v>
      </c>
      <c r="E57" s="12">
        <v>7006</v>
      </c>
      <c r="F57" s="16">
        <v>2956</v>
      </c>
      <c r="G57" s="20">
        <v>23</v>
      </c>
      <c r="H57" s="12">
        <v>56</v>
      </c>
      <c r="I57" s="12">
        <f t="shared" si="1"/>
        <v>117298</v>
      </c>
    </row>
    <row r="58" spans="1:11" x14ac:dyDescent="0.25">
      <c r="A58" s="12" t="s">
        <v>82</v>
      </c>
      <c r="B58" s="12">
        <v>9077</v>
      </c>
      <c r="C58" s="12">
        <v>27320</v>
      </c>
      <c r="D58" s="12">
        <v>45023</v>
      </c>
      <c r="E58" s="12">
        <v>6329</v>
      </c>
      <c r="F58" s="12">
        <v>1643</v>
      </c>
      <c r="G58" s="20">
        <v>13</v>
      </c>
      <c r="H58" s="12">
        <v>24</v>
      </c>
      <c r="I58" s="12">
        <f t="shared" si="1"/>
        <v>80352</v>
      </c>
      <c r="K58" s="14"/>
    </row>
    <row r="59" spans="1:11" s="14" customFormat="1" x14ac:dyDescent="0.25">
      <c r="A59" s="12" t="s">
        <v>83</v>
      </c>
      <c r="B59" s="12">
        <v>4216</v>
      </c>
      <c r="C59" s="12">
        <v>28934</v>
      </c>
      <c r="D59" s="12">
        <v>31288</v>
      </c>
      <c r="E59" s="12">
        <v>6134</v>
      </c>
      <c r="F59" s="12">
        <v>602</v>
      </c>
      <c r="G59" s="12">
        <v>0</v>
      </c>
      <c r="H59" s="12">
        <v>25</v>
      </c>
      <c r="I59" s="12">
        <f t="shared" si="1"/>
        <v>66983</v>
      </c>
    </row>
    <row r="60" spans="1:11" x14ac:dyDescent="0.25">
      <c r="A60" s="12" t="s">
        <v>84</v>
      </c>
      <c r="B60" s="12">
        <v>131842</v>
      </c>
      <c r="C60" s="12">
        <v>164406</v>
      </c>
      <c r="D60" s="12">
        <v>31100</v>
      </c>
      <c r="E60" s="12">
        <v>15508</v>
      </c>
      <c r="F60" s="12">
        <v>28801</v>
      </c>
      <c r="G60" s="20">
        <v>20</v>
      </c>
      <c r="H60" s="12">
        <v>184</v>
      </c>
      <c r="I60" s="12">
        <f t="shared" si="1"/>
        <v>240019</v>
      </c>
    </row>
    <row r="61" spans="1:11" x14ac:dyDescent="0.25">
      <c r="A61" s="12" t="s">
        <v>85</v>
      </c>
      <c r="B61" s="12">
        <v>1549</v>
      </c>
      <c r="C61" s="12">
        <v>15799</v>
      </c>
      <c r="D61" s="12">
        <v>0</v>
      </c>
      <c r="E61" s="12">
        <v>126</v>
      </c>
      <c r="F61" s="12">
        <v>1091</v>
      </c>
      <c r="G61" s="12">
        <v>0</v>
      </c>
      <c r="H61" s="12">
        <v>0</v>
      </c>
      <c r="I61" s="12">
        <f t="shared" si="1"/>
        <v>17016</v>
      </c>
    </row>
    <row r="62" spans="1:11" s="14" customFormat="1" x14ac:dyDescent="0.25">
      <c r="A62" s="12" t="s">
        <v>86</v>
      </c>
      <c r="B62" s="12">
        <v>48109</v>
      </c>
      <c r="C62" s="12">
        <v>90653</v>
      </c>
      <c r="D62" s="12">
        <v>86758</v>
      </c>
      <c r="E62" s="12">
        <v>18326</v>
      </c>
      <c r="F62" s="12">
        <v>9450</v>
      </c>
      <c r="G62" s="20">
        <v>147</v>
      </c>
      <c r="H62" s="12">
        <v>248</v>
      </c>
      <c r="I62" s="12">
        <f t="shared" si="1"/>
        <v>205582</v>
      </c>
    </row>
    <row r="63" spans="1:11" x14ac:dyDescent="0.25">
      <c r="A63" s="12" t="s">
        <v>87</v>
      </c>
      <c r="B63" s="12">
        <v>218765</v>
      </c>
      <c r="C63" s="12">
        <v>590182</v>
      </c>
      <c r="D63" s="12">
        <v>76612</v>
      </c>
      <c r="E63" s="12">
        <v>145848</v>
      </c>
      <c r="F63" s="12">
        <v>85685</v>
      </c>
      <c r="G63" s="20">
        <v>118</v>
      </c>
      <c r="H63" s="12">
        <v>1072</v>
      </c>
      <c r="I63" s="12">
        <f t="shared" si="1"/>
        <v>899517</v>
      </c>
    </row>
    <row r="64" spans="1:11" s="14" customFormat="1" x14ac:dyDescent="0.25">
      <c r="A64" s="12" t="s">
        <v>88</v>
      </c>
      <c r="B64" s="12">
        <v>7864</v>
      </c>
      <c r="C64" s="12">
        <v>43564</v>
      </c>
      <c r="D64" s="12">
        <v>31352</v>
      </c>
      <c r="E64" s="12">
        <v>6831</v>
      </c>
      <c r="F64" s="12">
        <v>1305</v>
      </c>
      <c r="G64" s="20">
        <v>14</v>
      </c>
      <c r="H64" s="12">
        <v>29</v>
      </c>
      <c r="I64" s="12">
        <f t="shared" si="1"/>
        <v>83095</v>
      </c>
    </row>
    <row r="65" spans="1:9" x14ac:dyDescent="0.25">
      <c r="A65" s="12" t="s">
        <v>89</v>
      </c>
      <c r="B65" s="12">
        <v>27518</v>
      </c>
      <c r="C65" s="12">
        <v>90543</v>
      </c>
      <c r="D65" s="12">
        <v>16900</v>
      </c>
      <c r="E65" s="12">
        <v>25906</v>
      </c>
      <c r="F65" s="12">
        <v>19478</v>
      </c>
      <c r="G65" s="20">
        <v>118</v>
      </c>
      <c r="H65" s="12">
        <v>272</v>
      </c>
      <c r="I65" s="12">
        <f t="shared" si="1"/>
        <v>153217</v>
      </c>
    </row>
    <row r="66" spans="1:9" x14ac:dyDescent="0.25">
      <c r="A66" s="12" t="s">
        <v>90</v>
      </c>
      <c r="B66" s="12">
        <v>1366</v>
      </c>
      <c r="C66" s="12">
        <v>21607</v>
      </c>
      <c r="D66" s="12">
        <v>0</v>
      </c>
      <c r="E66" s="12">
        <v>80</v>
      </c>
      <c r="F66" s="12">
        <v>830</v>
      </c>
      <c r="G66" s="20">
        <v>3</v>
      </c>
      <c r="H66" s="12">
        <v>0</v>
      </c>
      <c r="I66" s="12">
        <f t="shared" si="1"/>
        <v>22520</v>
      </c>
    </row>
    <row r="67" spans="1:9" x14ac:dyDescent="0.25">
      <c r="A67" s="12" t="s">
        <v>91</v>
      </c>
      <c r="B67" s="12">
        <v>35571</v>
      </c>
      <c r="C67" s="12">
        <v>72908</v>
      </c>
      <c r="D67" s="12">
        <v>75193</v>
      </c>
      <c r="E67" s="12">
        <v>11270</v>
      </c>
      <c r="F67" s="12">
        <v>6955</v>
      </c>
      <c r="G67" s="20">
        <v>21</v>
      </c>
      <c r="H67" s="12">
        <v>70</v>
      </c>
      <c r="I67" s="12">
        <f t="shared" ref="I67:I98" si="2">SUM(C67:H67)</f>
        <v>166417</v>
      </c>
    </row>
    <row r="68" spans="1:9" x14ac:dyDescent="0.25">
      <c r="A68" s="12" t="s">
        <v>92</v>
      </c>
      <c r="B68" s="12">
        <v>1103</v>
      </c>
      <c r="C68" s="12">
        <v>28485</v>
      </c>
      <c r="D68" s="12">
        <v>31288</v>
      </c>
      <c r="E68" s="12">
        <v>5954</v>
      </c>
      <c r="F68" s="12">
        <v>808</v>
      </c>
      <c r="G68" s="20">
        <v>13</v>
      </c>
      <c r="H68" s="12">
        <v>8</v>
      </c>
      <c r="I68" s="12">
        <f t="shared" si="2"/>
        <v>66556</v>
      </c>
    </row>
    <row r="69" spans="1:9" x14ac:dyDescent="0.25">
      <c r="A69" s="12" t="s">
        <v>93</v>
      </c>
      <c r="B69" s="12">
        <v>1010</v>
      </c>
      <c r="C69" s="12">
        <v>10412</v>
      </c>
      <c r="D69" s="12">
        <v>0</v>
      </c>
      <c r="E69" s="12">
        <v>60</v>
      </c>
      <c r="F69" s="12">
        <v>387</v>
      </c>
      <c r="G69" s="12">
        <v>0</v>
      </c>
      <c r="H69" s="12">
        <v>0</v>
      </c>
      <c r="I69" s="12">
        <f t="shared" si="2"/>
        <v>10859</v>
      </c>
    </row>
    <row r="70" spans="1:9" x14ac:dyDescent="0.25">
      <c r="A70" s="12" t="s">
        <v>94</v>
      </c>
      <c r="B70" s="12">
        <v>32334</v>
      </c>
      <c r="C70" s="12">
        <v>170357</v>
      </c>
      <c r="D70" s="12">
        <v>133392</v>
      </c>
      <c r="E70" s="12">
        <v>27391</v>
      </c>
      <c r="F70" s="12">
        <v>7079</v>
      </c>
      <c r="G70" s="20">
        <v>38</v>
      </c>
      <c r="H70" s="12">
        <v>191</v>
      </c>
      <c r="I70" s="12">
        <f t="shared" si="2"/>
        <v>338448</v>
      </c>
    </row>
    <row r="71" spans="1:9" x14ac:dyDescent="0.25">
      <c r="A71" s="12" t="s">
        <v>95</v>
      </c>
      <c r="B71" s="12">
        <v>15195</v>
      </c>
      <c r="C71" s="12">
        <v>43059</v>
      </c>
      <c r="D71" s="12">
        <v>77811</v>
      </c>
      <c r="E71" s="12">
        <v>19951</v>
      </c>
      <c r="F71" s="12">
        <v>7832</v>
      </c>
      <c r="G71" s="20">
        <v>60</v>
      </c>
      <c r="H71" s="12">
        <v>48</v>
      </c>
      <c r="I71" s="12">
        <f t="shared" si="2"/>
        <v>148761</v>
      </c>
    </row>
    <row r="72" spans="1:9" x14ac:dyDescent="0.25">
      <c r="A72" s="12" t="s">
        <v>96</v>
      </c>
      <c r="B72" s="12">
        <v>923</v>
      </c>
      <c r="C72" s="12">
        <v>10297</v>
      </c>
      <c r="D72" s="12">
        <v>0</v>
      </c>
      <c r="E72" s="12">
        <v>152</v>
      </c>
      <c r="F72" s="12">
        <v>481</v>
      </c>
      <c r="G72" s="12">
        <v>0</v>
      </c>
      <c r="H72" s="12">
        <v>5</v>
      </c>
      <c r="I72" s="12">
        <f t="shared" si="2"/>
        <v>10935</v>
      </c>
    </row>
    <row r="73" spans="1:9" x14ac:dyDescent="0.25">
      <c r="A73" s="12" t="s">
        <v>97</v>
      </c>
      <c r="B73" s="12">
        <v>3364</v>
      </c>
      <c r="C73" s="12">
        <v>37783</v>
      </c>
      <c r="D73" s="12">
        <v>0</v>
      </c>
      <c r="E73" s="12">
        <v>733</v>
      </c>
      <c r="F73" s="12">
        <v>984</v>
      </c>
      <c r="G73" s="20">
        <v>14</v>
      </c>
      <c r="H73" s="12">
        <v>25</v>
      </c>
      <c r="I73" s="12">
        <f t="shared" si="2"/>
        <v>39539</v>
      </c>
    </row>
    <row r="74" spans="1:9" x14ac:dyDescent="0.25">
      <c r="A74" s="12" t="s">
        <v>98</v>
      </c>
      <c r="B74" s="12">
        <v>5471</v>
      </c>
      <c r="C74" s="12">
        <v>46131</v>
      </c>
      <c r="D74" s="12">
        <v>30170</v>
      </c>
      <c r="E74" s="12">
        <v>7142</v>
      </c>
      <c r="F74" s="12">
        <v>2659</v>
      </c>
      <c r="G74" s="20">
        <v>13</v>
      </c>
      <c r="H74" s="12">
        <v>35</v>
      </c>
      <c r="I74" s="12">
        <f t="shared" si="2"/>
        <v>86150</v>
      </c>
    </row>
    <row r="75" spans="1:9" x14ac:dyDescent="0.25">
      <c r="A75" s="12" t="s">
        <v>99</v>
      </c>
      <c r="B75" s="12">
        <v>8046</v>
      </c>
      <c r="C75" s="12">
        <v>40033</v>
      </c>
      <c r="D75" s="12">
        <v>57160</v>
      </c>
      <c r="E75" s="12">
        <v>8515</v>
      </c>
      <c r="F75" s="12">
        <v>4493</v>
      </c>
      <c r="G75" s="20">
        <v>74</v>
      </c>
      <c r="H75" s="12">
        <v>35</v>
      </c>
      <c r="I75" s="12">
        <f t="shared" si="2"/>
        <v>110310</v>
      </c>
    </row>
    <row r="76" spans="1:9" x14ac:dyDescent="0.25">
      <c r="A76" s="12" t="s">
        <v>100</v>
      </c>
      <c r="B76" s="12">
        <v>2233</v>
      </c>
      <c r="C76" s="12">
        <v>21065</v>
      </c>
      <c r="D76" s="12">
        <v>31895</v>
      </c>
      <c r="E76" s="12">
        <v>5961</v>
      </c>
      <c r="F76" s="12">
        <v>488</v>
      </c>
      <c r="G76" s="20">
        <v>15</v>
      </c>
      <c r="H76" s="12">
        <v>10</v>
      </c>
      <c r="I76" s="12">
        <f t="shared" si="2"/>
        <v>59434</v>
      </c>
    </row>
    <row r="77" spans="1:9" x14ac:dyDescent="0.25">
      <c r="A77" s="12" t="s">
        <v>101</v>
      </c>
      <c r="B77" s="12">
        <v>6732</v>
      </c>
      <c r="C77" s="12">
        <v>19724</v>
      </c>
      <c r="D77" s="12">
        <v>31522</v>
      </c>
      <c r="E77" s="12">
        <v>6115</v>
      </c>
      <c r="F77" s="12">
        <v>1629</v>
      </c>
      <c r="G77" s="20">
        <v>13</v>
      </c>
      <c r="H77" s="12">
        <v>2</v>
      </c>
      <c r="I77" s="12">
        <f t="shared" si="2"/>
        <v>59005</v>
      </c>
    </row>
    <row r="78" spans="1:9" x14ac:dyDescent="0.25">
      <c r="A78" s="12" t="s">
        <v>102</v>
      </c>
      <c r="B78" s="12">
        <v>13065</v>
      </c>
      <c r="C78" s="12">
        <v>28510</v>
      </c>
      <c r="D78" s="12">
        <v>76867</v>
      </c>
      <c r="E78" s="12">
        <v>6672</v>
      </c>
      <c r="F78" s="12">
        <v>1402</v>
      </c>
      <c r="G78" s="20">
        <v>13</v>
      </c>
      <c r="H78" s="12">
        <v>28</v>
      </c>
      <c r="I78" s="12">
        <f t="shared" si="2"/>
        <v>113492</v>
      </c>
    </row>
    <row r="79" spans="1:9" s="14" customFormat="1" x14ac:dyDescent="0.25">
      <c r="A79" s="12" t="s">
        <v>103</v>
      </c>
      <c r="B79" s="12">
        <v>11972</v>
      </c>
      <c r="C79" s="12">
        <v>40539</v>
      </c>
      <c r="D79" s="12">
        <v>32412</v>
      </c>
      <c r="E79" s="12">
        <v>7509</v>
      </c>
      <c r="F79" s="12">
        <v>1485</v>
      </c>
      <c r="G79" s="20">
        <v>21</v>
      </c>
      <c r="H79" s="12">
        <v>24</v>
      </c>
      <c r="I79" s="12">
        <f t="shared" si="2"/>
        <v>81990</v>
      </c>
    </row>
    <row r="80" spans="1:9" x14ac:dyDescent="0.25">
      <c r="A80" s="12" t="s">
        <v>104</v>
      </c>
      <c r="B80" s="12">
        <v>23083</v>
      </c>
      <c r="C80" s="12">
        <v>46729</v>
      </c>
      <c r="D80" s="12">
        <v>30170</v>
      </c>
      <c r="E80" s="12">
        <v>7174</v>
      </c>
      <c r="F80" s="12">
        <v>4028</v>
      </c>
      <c r="G80" s="12">
        <v>1</v>
      </c>
      <c r="H80" s="12">
        <v>30</v>
      </c>
      <c r="I80" s="12">
        <f t="shared" si="2"/>
        <v>88132</v>
      </c>
    </row>
    <row r="81" spans="1:9" x14ac:dyDescent="0.25">
      <c r="A81" s="12" t="s">
        <v>105</v>
      </c>
      <c r="B81" s="12">
        <v>3785</v>
      </c>
      <c r="C81" s="12">
        <v>20616</v>
      </c>
      <c r="D81" s="12">
        <v>30170</v>
      </c>
      <c r="E81" s="12">
        <v>5844</v>
      </c>
      <c r="F81" s="12">
        <v>1016</v>
      </c>
      <c r="G81" s="20">
        <v>14</v>
      </c>
      <c r="H81" s="12">
        <v>21</v>
      </c>
      <c r="I81" s="12">
        <f t="shared" si="2"/>
        <v>57681</v>
      </c>
    </row>
    <row r="82" spans="1:9" x14ac:dyDescent="0.25">
      <c r="A82" s="12" t="s">
        <v>106</v>
      </c>
      <c r="B82" s="12">
        <v>25529</v>
      </c>
      <c r="C82" s="12">
        <v>102320</v>
      </c>
      <c r="D82" s="12">
        <v>75545</v>
      </c>
      <c r="E82" s="12">
        <v>6705</v>
      </c>
      <c r="F82" s="12">
        <v>5510</v>
      </c>
      <c r="G82" s="20">
        <v>18</v>
      </c>
      <c r="H82" s="12">
        <v>90</v>
      </c>
      <c r="I82" s="12">
        <f t="shared" si="2"/>
        <v>190188</v>
      </c>
    </row>
    <row r="83" spans="1:9" s="14" customFormat="1" x14ac:dyDescent="0.25">
      <c r="A83" s="12" t="s">
        <v>107</v>
      </c>
      <c r="B83" s="12">
        <v>762446</v>
      </c>
      <c r="C83" s="12">
        <v>2599130</v>
      </c>
      <c r="D83" s="12">
        <v>179718</v>
      </c>
      <c r="E83" s="12">
        <v>264695</v>
      </c>
      <c r="F83" s="12">
        <v>269128</v>
      </c>
      <c r="G83" s="20">
        <v>652</v>
      </c>
      <c r="H83" s="12">
        <v>10242</v>
      </c>
      <c r="I83" s="12">
        <f t="shared" si="2"/>
        <v>3323565</v>
      </c>
    </row>
    <row r="84" spans="1:9" x14ac:dyDescent="0.25">
      <c r="A84" s="12" t="s">
        <v>108</v>
      </c>
      <c r="B84" s="12">
        <v>14358</v>
      </c>
      <c r="C84" s="12">
        <v>40994</v>
      </c>
      <c r="D84" s="12">
        <v>30333</v>
      </c>
      <c r="E84" s="12">
        <v>6632</v>
      </c>
      <c r="F84" s="12">
        <v>3104</v>
      </c>
      <c r="G84" s="20">
        <v>16</v>
      </c>
      <c r="H84" s="12">
        <v>57</v>
      </c>
      <c r="I84" s="12">
        <f t="shared" si="2"/>
        <v>81136</v>
      </c>
    </row>
    <row r="85" spans="1:9" x14ac:dyDescent="0.25">
      <c r="A85" s="12" t="s">
        <v>109</v>
      </c>
      <c r="B85" s="12">
        <v>89868</v>
      </c>
      <c r="C85" s="12">
        <v>195588</v>
      </c>
      <c r="D85" s="12">
        <v>76908</v>
      </c>
      <c r="E85" s="12">
        <v>29721</v>
      </c>
      <c r="F85" s="12">
        <v>41616</v>
      </c>
      <c r="G85" s="20">
        <v>22</v>
      </c>
      <c r="H85" s="12">
        <v>290</v>
      </c>
      <c r="I85" s="12">
        <f t="shared" si="2"/>
        <v>344145</v>
      </c>
    </row>
    <row r="86" spans="1:9" s="14" customFormat="1" x14ac:dyDescent="0.25">
      <c r="A86" s="12" t="s">
        <v>110</v>
      </c>
      <c r="B86" s="12">
        <v>12345</v>
      </c>
      <c r="C86" s="12">
        <v>13691</v>
      </c>
      <c r="D86" s="12">
        <v>30170</v>
      </c>
      <c r="E86" s="12">
        <v>6090</v>
      </c>
      <c r="F86" s="12">
        <v>1814</v>
      </c>
      <c r="G86" s="20">
        <v>13</v>
      </c>
      <c r="H86" s="12">
        <v>22</v>
      </c>
      <c r="I86" s="12">
        <f t="shared" si="2"/>
        <v>51800</v>
      </c>
    </row>
    <row r="87" spans="1:9" s="14" customFormat="1" x14ac:dyDescent="0.25">
      <c r="A87" s="12" t="s">
        <v>111</v>
      </c>
      <c r="B87" s="12">
        <v>2456</v>
      </c>
      <c r="C87" s="12">
        <v>12375</v>
      </c>
      <c r="D87" s="12">
        <v>31844</v>
      </c>
      <c r="E87" s="12">
        <v>5910</v>
      </c>
      <c r="F87" s="12">
        <v>352</v>
      </c>
      <c r="G87" s="20">
        <v>13</v>
      </c>
      <c r="H87" s="12">
        <v>15</v>
      </c>
      <c r="I87" s="12">
        <f t="shared" si="2"/>
        <v>50509</v>
      </c>
    </row>
    <row r="88" spans="1:9" x14ac:dyDescent="0.25">
      <c r="A88" s="12" t="s">
        <v>112</v>
      </c>
      <c r="B88" s="12">
        <v>2834</v>
      </c>
      <c r="C88" s="12">
        <v>21798</v>
      </c>
      <c r="D88" s="12">
        <v>32265</v>
      </c>
      <c r="E88" s="12">
        <v>6645</v>
      </c>
      <c r="F88" s="12">
        <v>1397</v>
      </c>
      <c r="G88" s="20">
        <v>13</v>
      </c>
      <c r="H88" s="12">
        <v>46</v>
      </c>
      <c r="I88" s="12">
        <f t="shared" si="2"/>
        <v>62164</v>
      </c>
    </row>
    <row r="89" spans="1:9" x14ac:dyDescent="0.25">
      <c r="A89" s="12" t="s">
        <v>113</v>
      </c>
      <c r="B89" s="12">
        <v>20565</v>
      </c>
      <c r="C89" s="12">
        <v>26924</v>
      </c>
      <c r="D89" s="12">
        <v>31844</v>
      </c>
      <c r="E89" s="12">
        <v>9211</v>
      </c>
      <c r="F89" s="12">
        <v>5077</v>
      </c>
      <c r="G89" s="20">
        <v>1</v>
      </c>
      <c r="H89" s="12">
        <v>52</v>
      </c>
      <c r="I89" s="12">
        <f t="shared" si="2"/>
        <v>73109</v>
      </c>
    </row>
    <row r="90" spans="1:9" x14ac:dyDescent="0.25">
      <c r="A90" s="12" t="s">
        <v>114</v>
      </c>
      <c r="B90" s="12">
        <v>1159</v>
      </c>
      <c r="C90" s="12">
        <v>9372</v>
      </c>
      <c r="D90" s="12">
        <v>0</v>
      </c>
      <c r="E90" s="12">
        <v>115</v>
      </c>
      <c r="F90" s="12">
        <v>364</v>
      </c>
      <c r="G90" s="20">
        <v>13</v>
      </c>
      <c r="H90" s="12">
        <v>11</v>
      </c>
      <c r="I90" s="12">
        <f t="shared" si="2"/>
        <v>9875</v>
      </c>
    </row>
    <row r="91" spans="1:9" x14ac:dyDescent="0.25">
      <c r="A91" s="12" t="s">
        <v>115</v>
      </c>
      <c r="B91" s="12">
        <v>2719</v>
      </c>
      <c r="C91" s="12">
        <v>32069</v>
      </c>
      <c r="D91" s="12">
        <v>31295</v>
      </c>
      <c r="E91" s="12">
        <v>6563</v>
      </c>
      <c r="F91" s="12">
        <v>2253</v>
      </c>
      <c r="G91" s="20">
        <v>13</v>
      </c>
      <c r="H91" s="12">
        <v>18</v>
      </c>
      <c r="I91" s="12">
        <f t="shared" si="2"/>
        <v>72211</v>
      </c>
    </row>
    <row r="92" spans="1:9" x14ac:dyDescent="0.25">
      <c r="A92" s="12" t="s">
        <v>116</v>
      </c>
      <c r="B92" s="12">
        <v>53960</v>
      </c>
      <c r="C92" s="12">
        <v>70819</v>
      </c>
      <c r="D92" s="12">
        <v>75593</v>
      </c>
      <c r="E92" s="12">
        <v>9438</v>
      </c>
      <c r="F92" s="12">
        <v>7228</v>
      </c>
      <c r="G92" s="20">
        <v>14</v>
      </c>
      <c r="H92" s="12">
        <v>61</v>
      </c>
      <c r="I92" s="12">
        <f t="shared" si="2"/>
        <v>163153</v>
      </c>
    </row>
    <row r="93" spans="1:9" x14ac:dyDescent="0.25">
      <c r="A93" s="12" t="s">
        <v>117</v>
      </c>
      <c r="B93" s="12">
        <v>8386</v>
      </c>
      <c r="C93" s="12">
        <v>31487</v>
      </c>
      <c r="D93" s="12">
        <v>76311</v>
      </c>
      <c r="E93" s="12">
        <v>6459</v>
      </c>
      <c r="F93" s="12">
        <v>1909</v>
      </c>
      <c r="G93" s="20">
        <v>15</v>
      </c>
      <c r="H93" s="12">
        <v>26</v>
      </c>
      <c r="I93" s="12">
        <f t="shared" si="2"/>
        <v>116207</v>
      </c>
    </row>
    <row r="94" spans="1:9" x14ac:dyDescent="0.25">
      <c r="A94" s="12" t="s">
        <v>118</v>
      </c>
      <c r="B94" s="12">
        <v>17256</v>
      </c>
      <c r="C94" s="12">
        <v>106615</v>
      </c>
      <c r="D94" s="12">
        <v>30170</v>
      </c>
      <c r="E94" s="12">
        <v>6081</v>
      </c>
      <c r="F94" s="12">
        <v>6230</v>
      </c>
      <c r="G94" s="20">
        <v>15</v>
      </c>
      <c r="H94" s="12">
        <v>66</v>
      </c>
      <c r="I94" s="12">
        <f t="shared" si="2"/>
        <v>149177</v>
      </c>
    </row>
    <row r="95" spans="1:9" x14ac:dyDescent="0.25">
      <c r="A95" s="12" t="s">
        <v>119</v>
      </c>
      <c r="B95" s="12">
        <v>708</v>
      </c>
      <c r="C95" s="12">
        <v>12355</v>
      </c>
      <c r="D95" s="12">
        <v>0</v>
      </c>
      <c r="E95" s="12">
        <v>398</v>
      </c>
      <c r="F95" s="12">
        <v>622</v>
      </c>
      <c r="G95" s="12">
        <v>0</v>
      </c>
      <c r="H95" s="12">
        <v>15</v>
      </c>
      <c r="I95" s="12">
        <f t="shared" si="2"/>
        <v>13390</v>
      </c>
    </row>
    <row r="96" spans="1:9" x14ac:dyDescent="0.25">
      <c r="A96" s="12" t="s">
        <v>120</v>
      </c>
      <c r="B96" s="12">
        <v>4208</v>
      </c>
      <c r="C96" s="12">
        <v>61732</v>
      </c>
      <c r="D96" s="12">
        <v>77530</v>
      </c>
      <c r="E96" s="12">
        <v>18104</v>
      </c>
      <c r="F96" s="12">
        <v>5185</v>
      </c>
      <c r="G96" s="20">
        <v>80</v>
      </c>
      <c r="H96" s="12">
        <v>75</v>
      </c>
      <c r="I96" s="12">
        <f t="shared" si="2"/>
        <v>162706</v>
      </c>
    </row>
    <row r="97" spans="1:9" x14ac:dyDescent="0.25">
      <c r="A97" s="12" t="s">
        <v>121</v>
      </c>
      <c r="B97" s="12">
        <v>19104</v>
      </c>
      <c r="C97" s="12">
        <v>94942</v>
      </c>
      <c r="D97" s="12">
        <v>76311</v>
      </c>
      <c r="E97" s="12">
        <v>7058</v>
      </c>
      <c r="F97" s="12">
        <v>6276</v>
      </c>
      <c r="G97" s="12">
        <v>0</v>
      </c>
      <c r="H97" s="12">
        <v>79</v>
      </c>
      <c r="I97" s="12">
        <f t="shared" si="2"/>
        <v>184666</v>
      </c>
    </row>
    <row r="98" spans="1:9" x14ac:dyDescent="0.25">
      <c r="A98" s="12" t="s">
        <v>122</v>
      </c>
      <c r="B98" s="12">
        <v>10881</v>
      </c>
      <c r="C98" s="12">
        <v>53469</v>
      </c>
      <c r="D98" s="12">
        <v>0</v>
      </c>
      <c r="E98" s="12">
        <v>561</v>
      </c>
      <c r="F98" s="12">
        <v>2779</v>
      </c>
      <c r="G98" s="20">
        <v>13</v>
      </c>
      <c r="H98" s="12">
        <v>55</v>
      </c>
      <c r="I98" s="12">
        <f t="shared" si="2"/>
        <v>56877</v>
      </c>
    </row>
    <row r="99" spans="1:9" s="14" customFormat="1" x14ac:dyDescent="0.25">
      <c r="A99" s="12" t="s">
        <v>123</v>
      </c>
      <c r="B99" s="12">
        <v>857</v>
      </c>
      <c r="C99" s="12">
        <v>7093</v>
      </c>
      <c r="D99" s="12">
        <v>0</v>
      </c>
      <c r="E99" s="12">
        <v>0</v>
      </c>
      <c r="F99" s="12">
        <v>28</v>
      </c>
      <c r="G99" s="12">
        <v>0</v>
      </c>
      <c r="H99" s="12">
        <v>19</v>
      </c>
      <c r="I99" s="12">
        <f t="shared" ref="I99:I130" si="3">SUM(C99:H99)</f>
        <v>7140</v>
      </c>
    </row>
    <row r="100" spans="1:9" x14ac:dyDescent="0.25">
      <c r="A100" s="12" t="s">
        <v>124</v>
      </c>
      <c r="B100" s="12">
        <v>46078</v>
      </c>
      <c r="C100" s="12">
        <v>89579</v>
      </c>
      <c r="D100" s="12">
        <v>31844</v>
      </c>
      <c r="E100" s="12">
        <v>7778</v>
      </c>
      <c r="F100" s="12">
        <v>3551</v>
      </c>
      <c r="G100" s="20">
        <v>16</v>
      </c>
      <c r="H100" s="12">
        <v>178</v>
      </c>
      <c r="I100" s="12">
        <f t="shared" si="3"/>
        <v>132946</v>
      </c>
    </row>
    <row r="101" spans="1:9" x14ac:dyDescent="0.25">
      <c r="A101" s="12" t="s">
        <v>125</v>
      </c>
      <c r="B101" s="12">
        <v>8759</v>
      </c>
      <c r="C101" s="12">
        <v>33084</v>
      </c>
      <c r="D101" s="12">
        <v>76898</v>
      </c>
      <c r="E101" s="12">
        <v>6907</v>
      </c>
      <c r="F101" s="12">
        <v>1640</v>
      </c>
      <c r="G101" s="20">
        <v>16</v>
      </c>
      <c r="H101" s="12">
        <v>47</v>
      </c>
      <c r="I101" s="12">
        <f t="shared" si="3"/>
        <v>118592</v>
      </c>
    </row>
    <row r="102" spans="1:9" x14ac:dyDescent="0.25">
      <c r="A102" s="12" t="s">
        <v>126</v>
      </c>
      <c r="B102" s="12">
        <v>1977</v>
      </c>
      <c r="C102" s="12">
        <v>16264</v>
      </c>
      <c r="D102" s="12">
        <v>0</v>
      </c>
      <c r="E102" s="12">
        <v>532</v>
      </c>
      <c r="F102" s="12">
        <v>954</v>
      </c>
      <c r="G102" s="12">
        <v>0</v>
      </c>
      <c r="H102" s="12">
        <v>12</v>
      </c>
      <c r="I102" s="12">
        <f t="shared" si="3"/>
        <v>17762</v>
      </c>
    </row>
    <row r="103" spans="1:9" x14ac:dyDescent="0.25">
      <c r="A103" s="12" t="s">
        <v>127</v>
      </c>
      <c r="B103" s="12">
        <v>31137</v>
      </c>
      <c r="C103" s="12">
        <v>58913</v>
      </c>
      <c r="D103" s="12">
        <v>83962</v>
      </c>
      <c r="E103" s="12">
        <v>10243</v>
      </c>
      <c r="F103" s="12">
        <v>7620</v>
      </c>
      <c r="G103" s="20">
        <v>19</v>
      </c>
      <c r="H103" s="12">
        <v>52</v>
      </c>
      <c r="I103" s="12">
        <f t="shared" si="3"/>
        <v>160809</v>
      </c>
    </row>
    <row r="104" spans="1:9" s="14" customFormat="1" x14ac:dyDescent="0.25">
      <c r="A104" s="12" t="s">
        <v>128</v>
      </c>
      <c r="B104" s="12">
        <v>17023</v>
      </c>
      <c r="C104" s="12">
        <v>55170</v>
      </c>
      <c r="D104" s="12">
        <v>87490</v>
      </c>
      <c r="E104" s="12">
        <v>10297</v>
      </c>
      <c r="F104" s="12">
        <v>10055</v>
      </c>
      <c r="G104" s="20">
        <v>21</v>
      </c>
      <c r="H104" s="12">
        <v>45</v>
      </c>
      <c r="I104" s="12">
        <f t="shared" si="3"/>
        <v>163078</v>
      </c>
    </row>
    <row r="105" spans="1:9" x14ac:dyDescent="0.25">
      <c r="A105" s="12" t="s">
        <v>129</v>
      </c>
      <c r="B105" s="12">
        <v>3262</v>
      </c>
      <c r="C105" s="12">
        <v>16286</v>
      </c>
      <c r="D105" s="12">
        <v>30170</v>
      </c>
      <c r="E105" s="12">
        <v>6060</v>
      </c>
      <c r="F105" s="12">
        <v>560</v>
      </c>
      <c r="G105" s="12">
        <v>0</v>
      </c>
      <c r="H105" s="12">
        <v>0</v>
      </c>
      <c r="I105" s="12">
        <f t="shared" si="3"/>
        <v>53076</v>
      </c>
    </row>
    <row r="106" spans="1:9" x14ac:dyDescent="0.25">
      <c r="A106" s="12" t="s">
        <v>130</v>
      </c>
      <c r="B106" s="12">
        <v>50781</v>
      </c>
      <c r="C106" s="12">
        <v>48166</v>
      </c>
      <c r="D106" s="12">
        <v>75193</v>
      </c>
      <c r="E106" s="12">
        <v>6891</v>
      </c>
      <c r="F106" s="12">
        <v>1938</v>
      </c>
      <c r="G106" s="20">
        <v>16</v>
      </c>
      <c r="H106" s="12">
        <v>47</v>
      </c>
      <c r="I106" s="12">
        <f t="shared" si="3"/>
        <v>132251</v>
      </c>
    </row>
    <row r="107" spans="1:9" x14ac:dyDescent="0.25">
      <c r="A107" s="12" t="s">
        <v>131</v>
      </c>
      <c r="B107" s="12">
        <v>4979</v>
      </c>
      <c r="C107" s="12">
        <v>33379</v>
      </c>
      <c r="D107" s="12">
        <v>77935</v>
      </c>
      <c r="E107" s="12">
        <v>6921</v>
      </c>
      <c r="F107" s="12">
        <v>2358</v>
      </c>
      <c r="G107" s="12">
        <v>13</v>
      </c>
      <c r="H107" s="12">
        <v>79</v>
      </c>
      <c r="I107" s="12">
        <f t="shared" si="3"/>
        <v>120685</v>
      </c>
    </row>
    <row r="108" spans="1:9" s="14" customFormat="1" x14ac:dyDescent="0.25">
      <c r="A108" s="12" t="s">
        <v>132</v>
      </c>
      <c r="B108" s="12">
        <v>881</v>
      </c>
      <c r="C108" s="12">
        <v>25410</v>
      </c>
      <c r="D108" s="12">
        <v>0</v>
      </c>
      <c r="E108" s="12">
        <v>65</v>
      </c>
      <c r="F108" s="12">
        <v>600</v>
      </c>
      <c r="G108" s="12">
        <v>0</v>
      </c>
      <c r="H108" s="12">
        <v>0</v>
      </c>
      <c r="I108" s="12">
        <f t="shared" si="3"/>
        <v>26075</v>
      </c>
    </row>
    <row r="109" spans="1:9" x14ac:dyDescent="0.25">
      <c r="A109" s="12" t="s">
        <v>133</v>
      </c>
      <c r="B109" s="12">
        <v>9826</v>
      </c>
      <c r="C109" s="12">
        <v>32493</v>
      </c>
      <c r="D109" s="12">
        <v>0</v>
      </c>
      <c r="E109" s="12">
        <v>2012</v>
      </c>
      <c r="F109" s="12">
        <v>0</v>
      </c>
      <c r="G109" s="12">
        <v>0</v>
      </c>
      <c r="H109" s="12">
        <v>29</v>
      </c>
      <c r="I109" s="12">
        <f t="shared" si="3"/>
        <v>34534</v>
      </c>
    </row>
    <row r="110" spans="1:9" x14ac:dyDescent="0.25">
      <c r="A110" s="12" t="s">
        <v>134</v>
      </c>
      <c r="B110" s="12">
        <v>23494</v>
      </c>
      <c r="C110" s="12">
        <v>44117</v>
      </c>
      <c r="D110" s="12">
        <v>30170</v>
      </c>
      <c r="E110" s="12">
        <v>6349</v>
      </c>
      <c r="F110" s="12">
        <v>3544</v>
      </c>
      <c r="G110" s="20">
        <v>13</v>
      </c>
      <c r="H110" s="12">
        <v>60</v>
      </c>
      <c r="I110" s="12">
        <f t="shared" si="3"/>
        <v>84253</v>
      </c>
    </row>
    <row r="111" spans="1:9" s="14" customFormat="1" x14ac:dyDescent="0.25">
      <c r="A111" s="12" t="s">
        <v>135</v>
      </c>
      <c r="B111" s="12">
        <v>6696</v>
      </c>
      <c r="C111" s="12">
        <v>44286</v>
      </c>
      <c r="D111" s="12">
        <v>75197</v>
      </c>
      <c r="E111" s="12">
        <v>6579</v>
      </c>
      <c r="F111" s="12">
        <v>1386</v>
      </c>
      <c r="G111" s="12">
        <v>33</v>
      </c>
      <c r="H111" s="12">
        <v>24</v>
      </c>
      <c r="I111" s="12">
        <f t="shared" si="3"/>
        <v>127505</v>
      </c>
    </row>
    <row r="112" spans="1:9" x14ac:dyDescent="0.25">
      <c r="A112" s="12" t="s">
        <v>136</v>
      </c>
      <c r="B112" s="12">
        <v>1396</v>
      </c>
      <c r="C112" s="12">
        <v>13706</v>
      </c>
      <c r="D112" s="12">
        <v>0</v>
      </c>
      <c r="E112" s="12">
        <v>112</v>
      </c>
      <c r="F112" s="12">
        <v>328</v>
      </c>
      <c r="G112" s="12">
        <v>0</v>
      </c>
      <c r="H112" s="12">
        <v>18</v>
      </c>
      <c r="I112" s="12">
        <f t="shared" si="3"/>
        <v>14164</v>
      </c>
    </row>
    <row r="113" spans="1:9" x14ac:dyDescent="0.25">
      <c r="A113" s="12" t="s">
        <v>137</v>
      </c>
      <c r="B113" s="12">
        <v>8603</v>
      </c>
      <c r="C113" s="12">
        <v>62759</v>
      </c>
      <c r="D113" s="12">
        <v>57913</v>
      </c>
      <c r="E113" s="12">
        <v>13432</v>
      </c>
      <c r="F113" s="12">
        <v>7128</v>
      </c>
      <c r="G113" s="20">
        <v>85</v>
      </c>
      <c r="H113" s="12">
        <v>92</v>
      </c>
      <c r="I113" s="12">
        <f t="shared" si="3"/>
        <v>141409</v>
      </c>
    </row>
    <row r="114" spans="1:9" x14ac:dyDescent="0.25">
      <c r="A114" s="12" t="s">
        <v>138</v>
      </c>
      <c r="B114" s="12">
        <v>81379</v>
      </c>
      <c r="C114" s="12">
        <v>170439</v>
      </c>
      <c r="D114" s="12">
        <v>70295</v>
      </c>
      <c r="E114" s="12">
        <v>9010</v>
      </c>
      <c r="F114" s="12">
        <v>19460</v>
      </c>
      <c r="G114" s="12">
        <v>20</v>
      </c>
      <c r="H114" s="12">
        <v>218</v>
      </c>
      <c r="I114" s="12">
        <f t="shared" si="3"/>
        <v>269442</v>
      </c>
    </row>
    <row r="115" spans="1:9" x14ac:dyDescent="0.25">
      <c r="A115" s="12" t="s">
        <v>139</v>
      </c>
      <c r="B115" s="12">
        <v>4494</v>
      </c>
      <c r="C115" s="12">
        <v>18757</v>
      </c>
      <c r="D115" s="12">
        <v>0</v>
      </c>
      <c r="E115" s="12">
        <v>246</v>
      </c>
      <c r="F115" s="12">
        <v>224</v>
      </c>
      <c r="G115" s="12">
        <v>0</v>
      </c>
      <c r="H115" s="12">
        <v>32</v>
      </c>
      <c r="I115" s="12">
        <f t="shared" si="3"/>
        <v>19259</v>
      </c>
    </row>
    <row r="116" spans="1:9" x14ac:dyDescent="0.25">
      <c r="A116" s="12" t="s">
        <v>140</v>
      </c>
      <c r="B116" s="12">
        <v>4635</v>
      </c>
      <c r="C116" s="12">
        <v>22606</v>
      </c>
      <c r="D116" s="12">
        <v>56853</v>
      </c>
      <c r="E116" s="12">
        <v>6493</v>
      </c>
      <c r="F116" s="12">
        <v>3803</v>
      </c>
      <c r="G116" s="20">
        <v>17</v>
      </c>
      <c r="H116" s="12">
        <v>23</v>
      </c>
      <c r="I116" s="12">
        <f t="shared" si="3"/>
        <v>89795</v>
      </c>
    </row>
    <row r="117" spans="1:9" x14ac:dyDescent="0.25">
      <c r="A117" s="12" t="s">
        <v>141</v>
      </c>
      <c r="B117" s="12">
        <v>19559</v>
      </c>
      <c r="C117" s="12">
        <v>57192</v>
      </c>
      <c r="D117" s="12">
        <v>31288</v>
      </c>
      <c r="E117" s="12">
        <v>8827</v>
      </c>
      <c r="F117" s="12">
        <v>5625</v>
      </c>
      <c r="G117" s="20">
        <v>13</v>
      </c>
      <c r="H117" s="12">
        <v>103</v>
      </c>
      <c r="I117" s="12">
        <f t="shared" si="3"/>
        <v>103048</v>
      </c>
    </row>
    <row r="118" spans="1:9" x14ac:dyDescent="0.25">
      <c r="A118" s="12" t="s">
        <v>142</v>
      </c>
      <c r="B118" s="12">
        <v>41428</v>
      </c>
      <c r="C118" s="12">
        <v>125970</v>
      </c>
      <c r="D118" s="12">
        <v>34020</v>
      </c>
      <c r="E118" s="12">
        <v>24454</v>
      </c>
      <c r="F118" s="12">
        <v>14911</v>
      </c>
      <c r="G118" s="20">
        <v>185</v>
      </c>
      <c r="H118" s="12">
        <v>176</v>
      </c>
      <c r="I118" s="12">
        <f t="shared" si="3"/>
        <v>199716</v>
      </c>
    </row>
    <row r="119" spans="1:9" x14ac:dyDescent="0.25">
      <c r="A119" s="12" t="s">
        <v>143</v>
      </c>
      <c r="B119" s="12">
        <v>360485</v>
      </c>
      <c r="C119" s="12">
        <v>636866</v>
      </c>
      <c r="D119" s="12">
        <v>102243</v>
      </c>
      <c r="E119" s="12">
        <v>193590</v>
      </c>
      <c r="F119" s="12">
        <v>124663</v>
      </c>
      <c r="G119" s="20">
        <v>291</v>
      </c>
      <c r="H119" s="12">
        <v>1995</v>
      </c>
      <c r="I119" s="12">
        <f t="shared" si="3"/>
        <v>1059648</v>
      </c>
    </row>
    <row r="120" spans="1:9" x14ac:dyDescent="0.25">
      <c r="A120" s="12" t="s">
        <v>144</v>
      </c>
      <c r="B120" s="12">
        <v>8678</v>
      </c>
      <c r="C120" s="12">
        <v>37033</v>
      </c>
      <c r="D120" s="12">
        <v>30170</v>
      </c>
      <c r="E120" s="12">
        <v>7218</v>
      </c>
      <c r="F120" s="12">
        <v>3255</v>
      </c>
      <c r="G120" s="20">
        <v>14</v>
      </c>
      <c r="H120" s="12">
        <v>58</v>
      </c>
      <c r="I120" s="12">
        <f t="shared" si="3"/>
        <v>77748</v>
      </c>
    </row>
    <row r="121" spans="1:9" x14ac:dyDescent="0.25">
      <c r="A121" s="12" t="s">
        <v>145</v>
      </c>
      <c r="B121" s="12">
        <v>65064</v>
      </c>
      <c r="C121" s="12">
        <v>253969</v>
      </c>
      <c r="D121" s="12">
        <v>78337</v>
      </c>
      <c r="E121" s="12">
        <v>23711</v>
      </c>
      <c r="F121" s="12">
        <v>28480</v>
      </c>
      <c r="G121" s="20">
        <v>32</v>
      </c>
      <c r="H121" s="12">
        <v>179</v>
      </c>
      <c r="I121" s="12">
        <f t="shared" si="3"/>
        <v>384708</v>
      </c>
    </row>
    <row r="122" spans="1:9" s="14" customFormat="1" x14ac:dyDescent="0.25">
      <c r="A122" s="12" t="s">
        <v>146</v>
      </c>
      <c r="B122" s="12">
        <v>859148</v>
      </c>
      <c r="C122" s="12">
        <v>1260900</v>
      </c>
      <c r="D122" s="12">
        <v>122335</v>
      </c>
      <c r="E122" s="12">
        <v>208827</v>
      </c>
      <c r="F122" s="12">
        <v>221814</v>
      </c>
      <c r="G122" s="20">
        <v>404</v>
      </c>
      <c r="H122" s="12">
        <v>4256</v>
      </c>
      <c r="I122" s="12">
        <f t="shared" si="3"/>
        <v>1818536</v>
      </c>
    </row>
    <row r="123" spans="1:9" x14ac:dyDescent="0.25">
      <c r="A123" s="12" t="s">
        <v>147</v>
      </c>
      <c r="B123" s="12">
        <v>319294</v>
      </c>
      <c r="C123" s="12">
        <v>2774276</v>
      </c>
      <c r="D123" s="12">
        <v>59634</v>
      </c>
      <c r="E123" s="12">
        <v>117923</v>
      </c>
      <c r="F123" s="12">
        <v>57383</v>
      </c>
      <c r="G123" s="20">
        <v>198</v>
      </c>
      <c r="H123" s="12">
        <v>2641</v>
      </c>
      <c r="I123" s="12">
        <f t="shared" si="3"/>
        <v>3012055</v>
      </c>
    </row>
    <row r="124" spans="1:9" x14ac:dyDescent="0.25">
      <c r="A124" s="12" t="s">
        <v>148</v>
      </c>
      <c r="B124" s="12">
        <v>18145</v>
      </c>
      <c r="C124" s="12">
        <v>18605</v>
      </c>
      <c r="D124" s="12">
        <v>30170</v>
      </c>
      <c r="E124" s="12">
        <v>5921</v>
      </c>
      <c r="F124" s="12">
        <v>988</v>
      </c>
      <c r="G124" s="20">
        <v>14</v>
      </c>
      <c r="H124" s="12">
        <v>2</v>
      </c>
      <c r="I124" s="12">
        <f t="shared" si="3"/>
        <v>55700</v>
      </c>
    </row>
    <row r="125" spans="1:9" x14ac:dyDescent="0.25">
      <c r="A125" s="12" t="s">
        <v>149</v>
      </c>
      <c r="B125" s="12">
        <v>4950</v>
      </c>
      <c r="C125" s="12">
        <v>32670</v>
      </c>
      <c r="D125" s="12">
        <v>31288</v>
      </c>
      <c r="E125" s="12">
        <v>7986</v>
      </c>
      <c r="F125" s="12">
        <v>2080</v>
      </c>
      <c r="G125" s="20">
        <v>14</v>
      </c>
      <c r="H125" s="12">
        <v>47</v>
      </c>
      <c r="I125" s="12">
        <f t="shared" si="3"/>
        <v>74085</v>
      </c>
    </row>
    <row r="126" spans="1:9" x14ac:dyDescent="0.25">
      <c r="A126" s="12" t="s">
        <v>150</v>
      </c>
      <c r="B126" s="12">
        <v>1330</v>
      </c>
      <c r="C126" s="12">
        <v>23770</v>
      </c>
      <c r="D126" s="12">
        <v>45023</v>
      </c>
      <c r="E126" s="12">
        <v>202</v>
      </c>
      <c r="F126" s="12">
        <v>146</v>
      </c>
      <c r="G126" s="20">
        <v>13</v>
      </c>
      <c r="H126" s="12">
        <v>2</v>
      </c>
      <c r="I126" s="12">
        <f t="shared" si="3"/>
        <v>69156</v>
      </c>
    </row>
    <row r="127" spans="1:9" s="14" customFormat="1" x14ac:dyDescent="0.25">
      <c r="A127" s="12" t="s">
        <v>151</v>
      </c>
      <c r="B127" s="12">
        <v>141988</v>
      </c>
      <c r="C127" s="12">
        <v>210307</v>
      </c>
      <c r="D127" s="12">
        <v>10630</v>
      </c>
      <c r="E127" s="12">
        <v>24344</v>
      </c>
      <c r="F127" s="12">
        <v>15623</v>
      </c>
      <c r="G127" s="20">
        <v>56</v>
      </c>
      <c r="H127" s="12">
        <v>454</v>
      </c>
      <c r="I127" s="12">
        <f t="shared" si="3"/>
        <v>261414</v>
      </c>
    </row>
    <row r="128" spans="1:9" x14ac:dyDescent="0.25">
      <c r="A128" s="12" t="s">
        <v>152</v>
      </c>
      <c r="B128" s="12">
        <v>4431</v>
      </c>
      <c r="C128" s="12">
        <v>20890</v>
      </c>
      <c r="D128" s="12">
        <v>75193</v>
      </c>
      <c r="E128" s="12">
        <v>5776</v>
      </c>
      <c r="F128" s="12">
        <v>404</v>
      </c>
      <c r="G128" s="20">
        <v>14</v>
      </c>
      <c r="H128" s="12">
        <v>1</v>
      </c>
      <c r="I128" s="12">
        <f t="shared" si="3"/>
        <v>102278</v>
      </c>
    </row>
    <row r="129" spans="1:11" x14ac:dyDescent="0.25">
      <c r="A129" s="12" t="s">
        <v>153</v>
      </c>
      <c r="B129" s="12">
        <v>4843</v>
      </c>
      <c r="C129" s="12">
        <v>25621</v>
      </c>
      <c r="D129" s="12">
        <v>30471</v>
      </c>
      <c r="E129" s="12">
        <v>7059</v>
      </c>
      <c r="F129" s="12">
        <v>2095</v>
      </c>
      <c r="G129" s="20">
        <v>16</v>
      </c>
      <c r="H129" s="12">
        <v>37</v>
      </c>
      <c r="I129" s="12">
        <f t="shared" si="3"/>
        <v>65299</v>
      </c>
    </row>
    <row r="130" spans="1:11" x14ac:dyDescent="0.25">
      <c r="A130" s="12" t="s">
        <v>154</v>
      </c>
      <c r="B130" s="12">
        <v>20110</v>
      </c>
      <c r="C130" s="12">
        <v>73700</v>
      </c>
      <c r="D130" s="12">
        <v>75630</v>
      </c>
      <c r="E130" s="12">
        <v>6980</v>
      </c>
      <c r="F130" s="12">
        <v>3703</v>
      </c>
      <c r="G130" s="20">
        <v>15</v>
      </c>
      <c r="H130" s="12">
        <v>92</v>
      </c>
      <c r="I130" s="12">
        <f t="shared" si="3"/>
        <v>160120</v>
      </c>
    </row>
    <row r="131" spans="1:11" x14ac:dyDescent="0.25">
      <c r="A131" s="12" t="s">
        <v>155</v>
      </c>
      <c r="B131" s="12">
        <v>950</v>
      </c>
      <c r="C131" s="12">
        <v>13610</v>
      </c>
      <c r="D131" s="12">
        <v>0</v>
      </c>
      <c r="E131" s="12">
        <v>797</v>
      </c>
      <c r="F131" s="12">
        <v>1343</v>
      </c>
      <c r="G131" s="20">
        <v>13</v>
      </c>
      <c r="H131" s="12">
        <v>0</v>
      </c>
      <c r="I131" s="12">
        <f t="shared" ref="I131:I153" si="4">SUM(C131:H131)</f>
        <v>15763</v>
      </c>
    </row>
    <row r="132" spans="1:11" s="14" customFormat="1" x14ac:dyDescent="0.25">
      <c r="A132" s="12" t="s">
        <v>156</v>
      </c>
      <c r="B132" s="12">
        <v>14643</v>
      </c>
      <c r="C132" s="12">
        <v>44806</v>
      </c>
      <c r="D132" s="12">
        <v>76311</v>
      </c>
      <c r="E132" s="12">
        <v>6770</v>
      </c>
      <c r="F132" s="12">
        <v>867</v>
      </c>
      <c r="G132" s="12">
        <v>13</v>
      </c>
      <c r="H132" s="12">
        <v>68</v>
      </c>
      <c r="I132" s="12">
        <f t="shared" si="4"/>
        <v>128835</v>
      </c>
    </row>
    <row r="133" spans="1:11" x14ac:dyDescent="0.25">
      <c r="A133" s="12" t="s">
        <v>157</v>
      </c>
      <c r="B133" s="12">
        <v>1856</v>
      </c>
      <c r="C133" s="12">
        <v>18755</v>
      </c>
      <c r="D133" s="12">
        <v>0</v>
      </c>
      <c r="E133" s="12">
        <v>369</v>
      </c>
      <c r="F133" s="12">
        <v>94</v>
      </c>
      <c r="G133" s="12">
        <v>0</v>
      </c>
      <c r="H133" s="12">
        <v>9</v>
      </c>
      <c r="I133" s="12">
        <f t="shared" si="4"/>
        <v>19227</v>
      </c>
    </row>
    <row r="134" spans="1:11" x14ac:dyDescent="0.25">
      <c r="A134" s="12" t="s">
        <v>158</v>
      </c>
      <c r="B134" s="12">
        <v>275174</v>
      </c>
      <c r="C134" s="12">
        <v>391028</v>
      </c>
      <c r="D134" s="12">
        <v>294681</v>
      </c>
      <c r="E134" s="12">
        <v>410854</v>
      </c>
      <c r="F134" s="12">
        <v>75747</v>
      </c>
      <c r="G134" s="12">
        <v>216</v>
      </c>
      <c r="H134" s="12">
        <v>847</v>
      </c>
      <c r="I134" s="12">
        <f t="shared" si="4"/>
        <v>1173373</v>
      </c>
    </row>
    <row r="135" spans="1:11" x14ac:dyDescent="0.25">
      <c r="A135" s="12" t="s">
        <v>159</v>
      </c>
      <c r="B135" s="12">
        <v>2172</v>
      </c>
      <c r="C135" s="12">
        <v>18411</v>
      </c>
      <c r="D135" s="12">
        <v>0</v>
      </c>
      <c r="E135" s="12">
        <v>64</v>
      </c>
      <c r="F135" s="12">
        <v>661</v>
      </c>
      <c r="G135" s="12">
        <v>0</v>
      </c>
      <c r="H135" s="12">
        <v>5</v>
      </c>
      <c r="I135" s="12">
        <f t="shared" si="4"/>
        <v>19141</v>
      </c>
    </row>
    <row r="136" spans="1:11" s="14" customFormat="1" x14ac:dyDescent="0.25">
      <c r="A136" s="12" t="s">
        <v>160</v>
      </c>
      <c r="B136" s="12">
        <v>32202</v>
      </c>
      <c r="C136" s="12">
        <v>46685</v>
      </c>
      <c r="D136" s="12">
        <v>39335</v>
      </c>
      <c r="E136" s="12">
        <v>9028</v>
      </c>
      <c r="F136" s="12">
        <v>3538</v>
      </c>
      <c r="G136" s="20">
        <v>16</v>
      </c>
      <c r="H136" s="12">
        <v>41</v>
      </c>
      <c r="I136" s="12">
        <f t="shared" si="4"/>
        <v>98643</v>
      </c>
    </row>
    <row r="137" spans="1:11" x14ac:dyDescent="0.25">
      <c r="A137" s="12" t="s">
        <v>161</v>
      </c>
      <c r="B137" s="12">
        <v>6714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f t="shared" si="4"/>
        <v>0</v>
      </c>
    </row>
    <row r="138" spans="1:11" x14ac:dyDescent="0.25">
      <c r="A138" s="12" t="s">
        <v>162</v>
      </c>
      <c r="B138" s="12">
        <v>1484</v>
      </c>
      <c r="C138" s="12">
        <v>14257</v>
      </c>
      <c r="D138" s="12">
        <v>0</v>
      </c>
      <c r="E138" s="12">
        <v>170</v>
      </c>
      <c r="F138" s="12">
        <v>685</v>
      </c>
      <c r="G138" s="12">
        <v>0</v>
      </c>
      <c r="H138" s="12">
        <v>5</v>
      </c>
      <c r="I138" s="12">
        <f t="shared" si="4"/>
        <v>15117</v>
      </c>
    </row>
    <row r="139" spans="1:11" x14ac:dyDescent="0.25">
      <c r="A139" s="12" t="s">
        <v>163</v>
      </c>
      <c r="B139" s="12">
        <v>26008</v>
      </c>
      <c r="C139" s="12">
        <v>48136</v>
      </c>
      <c r="D139" s="12">
        <v>75193</v>
      </c>
      <c r="E139" s="12">
        <v>7153</v>
      </c>
      <c r="F139" s="12">
        <v>8457</v>
      </c>
      <c r="G139" s="20">
        <v>14</v>
      </c>
      <c r="H139" s="12">
        <v>0</v>
      </c>
      <c r="I139" s="12">
        <f t="shared" si="4"/>
        <v>138953</v>
      </c>
    </row>
    <row r="140" spans="1:11" x14ac:dyDescent="0.25">
      <c r="A140" s="12" t="s">
        <v>164</v>
      </c>
      <c r="B140" s="12">
        <v>81482</v>
      </c>
      <c r="C140" s="12">
        <v>127249</v>
      </c>
      <c r="D140" s="12">
        <v>34038</v>
      </c>
      <c r="E140" s="12">
        <v>11945</v>
      </c>
      <c r="F140" s="12">
        <v>19108</v>
      </c>
      <c r="G140" s="20">
        <v>16</v>
      </c>
      <c r="H140" s="12">
        <v>98</v>
      </c>
      <c r="I140" s="12">
        <f t="shared" si="4"/>
        <v>192454</v>
      </c>
    </row>
    <row r="141" spans="1:11" x14ac:dyDescent="0.25">
      <c r="A141" s="12" t="s">
        <v>165</v>
      </c>
      <c r="B141" s="12">
        <v>35371</v>
      </c>
      <c r="C141" s="12">
        <v>174298</v>
      </c>
      <c r="D141" s="12">
        <v>60279</v>
      </c>
      <c r="E141" s="12">
        <v>30990</v>
      </c>
      <c r="F141" s="12">
        <v>14188</v>
      </c>
      <c r="G141" s="20">
        <v>80</v>
      </c>
      <c r="H141" s="12">
        <v>196</v>
      </c>
      <c r="I141" s="12">
        <f t="shared" si="4"/>
        <v>280031</v>
      </c>
      <c r="K141" s="12"/>
    </row>
    <row r="142" spans="1:11" x14ac:dyDescent="0.25">
      <c r="A142" s="12" t="s">
        <v>166</v>
      </c>
      <c r="B142" s="12">
        <v>3380</v>
      </c>
      <c r="C142" s="12">
        <v>13590</v>
      </c>
      <c r="D142" s="12">
        <v>45101</v>
      </c>
      <c r="E142" s="12">
        <v>5423</v>
      </c>
      <c r="F142" s="12">
        <v>1795</v>
      </c>
      <c r="G142" s="20">
        <v>14</v>
      </c>
      <c r="H142" s="12">
        <v>45</v>
      </c>
      <c r="I142" s="12">
        <f t="shared" si="4"/>
        <v>65968</v>
      </c>
    </row>
    <row r="143" spans="1:11" s="14" customFormat="1" x14ac:dyDescent="0.25">
      <c r="A143" s="12" t="s">
        <v>167</v>
      </c>
      <c r="B143" s="12">
        <v>25195</v>
      </c>
      <c r="C143" s="12">
        <v>69980</v>
      </c>
      <c r="D143" s="12">
        <v>30170</v>
      </c>
      <c r="E143" s="12">
        <v>6751</v>
      </c>
      <c r="F143" s="12">
        <v>2154</v>
      </c>
      <c r="G143" s="20">
        <v>15</v>
      </c>
      <c r="H143" s="12">
        <v>93</v>
      </c>
      <c r="I143" s="12">
        <f t="shared" si="4"/>
        <v>109163</v>
      </c>
    </row>
    <row r="144" spans="1:11" x14ac:dyDescent="0.25">
      <c r="A144" s="12" t="s">
        <v>168</v>
      </c>
      <c r="B144" s="12">
        <v>8713</v>
      </c>
      <c r="C144" s="12">
        <v>38338</v>
      </c>
      <c r="D144" s="12">
        <v>45023</v>
      </c>
      <c r="E144" s="12">
        <v>2425</v>
      </c>
      <c r="F144" s="12">
        <v>4661</v>
      </c>
      <c r="G144" s="20">
        <v>13</v>
      </c>
      <c r="H144" s="12">
        <v>89</v>
      </c>
      <c r="I144" s="12">
        <f t="shared" si="4"/>
        <v>90549</v>
      </c>
    </row>
    <row r="145" spans="1:11" x14ac:dyDescent="0.25">
      <c r="A145" s="12" t="s">
        <v>169</v>
      </c>
      <c r="B145" s="12">
        <v>10996</v>
      </c>
      <c r="C145" s="12">
        <v>33298</v>
      </c>
      <c r="D145" s="12">
        <v>31517</v>
      </c>
      <c r="E145" s="12">
        <v>7737</v>
      </c>
      <c r="F145" s="12">
        <v>2968</v>
      </c>
      <c r="G145" s="20">
        <v>5</v>
      </c>
      <c r="H145" s="12">
        <v>20</v>
      </c>
      <c r="I145" s="12">
        <f t="shared" si="4"/>
        <v>75545</v>
      </c>
    </row>
    <row r="146" spans="1:11" x14ac:dyDescent="0.25">
      <c r="A146" s="12" t="s">
        <v>170</v>
      </c>
      <c r="B146" s="12">
        <v>35252</v>
      </c>
      <c r="C146" s="12">
        <v>61870</v>
      </c>
      <c r="D146" s="12">
        <v>30170</v>
      </c>
      <c r="E146" s="12">
        <v>9265</v>
      </c>
      <c r="F146" s="12">
        <v>4956</v>
      </c>
      <c r="G146" s="20">
        <v>16</v>
      </c>
      <c r="H146" s="12">
        <v>52</v>
      </c>
      <c r="I146" s="12">
        <f t="shared" si="4"/>
        <v>106329</v>
      </c>
    </row>
    <row r="147" spans="1:11" x14ac:dyDescent="0.25">
      <c r="A147" s="12" t="s">
        <v>171</v>
      </c>
      <c r="B147" s="12">
        <v>22995</v>
      </c>
      <c r="C147" s="12">
        <v>75638</v>
      </c>
      <c r="D147" s="12">
        <v>60275</v>
      </c>
      <c r="E147" s="12">
        <v>21024</v>
      </c>
      <c r="F147" s="12">
        <v>7164</v>
      </c>
      <c r="G147" s="20">
        <v>79</v>
      </c>
      <c r="H147" s="12">
        <v>130</v>
      </c>
      <c r="I147" s="12">
        <f t="shared" si="4"/>
        <v>164310</v>
      </c>
    </row>
    <row r="148" spans="1:11" x14ac:dyDescent="0.25">
      <c r="A148" s="12" t="s">
        <v>172</v>
      </c>
      <c r="B148" s="12">
        <v>1217</v>
      </c>
      <c r="C148" s="12">
        <v>14605</v>
      </c>
      <c r="D148" s="12">
        <v>41000</v>
      </c>
      <c r="E148" s="12">
        <v>36</v>
      </c>
      <c r="F148" s="12">
        <v>570</v>
      </c>
      <c r="G148" s="20">
        <v>13</v>
      </c>
      <c r="H148" s="12">
        <v>4</v>
      </c>
      <c r="I148" s="12">
        <f t="shared" si="4"/>
        <v>56228</v>
      </c>
      <c r="K148" s="14"/>
    </row>
    <row r="149" spans="1:11" s="14" customFormat="1" x14ac:dyDescent="0.25">
      <c r="A149" s="12" t="s">
        <v>173</v>
      </c>
      <c r="B149" s="12">
        <v>11986</v>
      </c>
      <c r="C149" s="12">
        <v>68732</v>
      </c>
      <c r="D149" s="12">
        <v>30699</v>
      </c>
      <c r="E149" s="12">
        <v>8912</v>
      </c>
      <c r="F149" s="12">
        <v>3341</v>
      </c>
      <c r="G149" s="20">
        <v>17</v>
      </c>
      <c r="H149" s="12">
        <v>86</v>
      </c>
      <c r="I149" s="12">
        <f t="shared" si="4"/>
        <v>111787</v>
      </c>
    </row>
    <row r="150" spans="1:11" x14ac:dyDescent="0.25">
      <c r="A150" s="12" t="s">
        <v>174</v>
      </c>
      <c r="B150" s="12">
        <v>2184</v>
      </c>
      <c r="C150" s="12">
        <v>25150</v>
      </c>
      <c r="D150" s="12">
        <v>0</v>
      </c>
      <c r="E150" s="12">
        <v>168</v>
      </c>
      <c r="F150" s="12">
        <v>630</v>
      </c>
      <c r="G150" s="12">
        <v>0</v>
      </c>
      <c r="H150" s="12">
        <v>20</v>
      </c>
      <c r="I150" s="12">
        <f t="shared" si="4"/>
        <v>25968</v>
      </c>
    </row>
    <row r="151" spans="1:11" x14ac:dyDescent="0.25">
      <c r="A151" s="12" t="s">
        <v>175</v>
      </c>
      <c r="B151" s="12">
        <v>1335</v>
      </c>
      <c r="C151" s="12">
        <v>5502</v>
      </c>
      <c r="D151" s="12">
        <v>0</v>
      </c>
      <c r="E151" s="12">
        <v>31</v>
      </c>
      <c r="F151" s="16">
        <v>65</v>
      </c>
      <c r="G151" s="12">
        <v>0</v>
      </c>
      <c r="H151" s="12">
        <v>1</v>
      </c>
      <c r="I151" s="12">
        <f t="shared" si="4"/>
        <v>5599</v>
      </c>
    </row>
    <row r="152" spans="1:11" x14ac:dyDescent="0.25">
      <c r="A152" s="12" t="s">
        <v>176</v>
      </c>
      <c r="B152" s="12">
        <v>2171</v>
      </c>
      <c r="C152" s="12">
        <v>21742</v>
      </c>
      <c r="D152" s="12">
        <v>30170</v>
      </c>
      <c r="E152" s="12">
        <v>5959</v>
      </c>
      <c r="F152" s="16">
        <v>1085</v>
      </c>
      <c r="G152" s="20">
        <v>13</v>
      </c>
      <c r="H152" s="12">
        <v>0</v>
      </c>
      <c r="I152" s="12">
        <f t="shared" si="4"/>
        <v>58969</v>
      </c>
    </row>
    <row r="153" spans="1:11" x14ac:dyDescent="0.25">
      <c r="A153" s="12" t="s">
        <v>177</v>
      </c>
      <c r="B153" s="12">
        <v>18815</v>
      </c>
      <c r="C153" s="12">
        <v>78075</v>
      </c>
      <c r="D153" s="12">
        <v>0</v>
      </c>
      <c r="E153" s="12">
        <v>1599</v>
      </c>
      <c r="F153" s="16">
        <v>3317</v>
      </c>
      <c r="G153" s="16">
        <v>13</v>
      </c>
      <c r="H153" s="16">
        <v>58</v>
      </c>
      <c r="I153" s="12">
        <f t="shared" si="4"/>
        <v>83062</v>
      </c>
    </row>
    <row r="154" spans="1:11" s="14" customFormat="1" x14ac:dyDescent="0.25">
      <c r="A154" s="12"/>
      <c r="B154" s="12"/>
      <c r="C154" s="12"/>
      <c r="D154" s="12"/>
      <c r="E154" s="12"/>
      <c r="F154" s="12"/>
      <c r="G154" s="12"/>
      <c r="H154" s="12"/>
      <c r="I154" s="12"/>
    </row>
    <row r="155" spans="1:11" x14ac:dyDescent="0.25">
      <c r="A155" s="12"/>
      <c r="B155" s="12"/>
      <c r="C155" s="12"/>
      <c r="D155" s="12"/>
      <c r="E155" s="12"/>
      <c r="F155" s="12"/>
      <c r="G155" s="12"/>
      <c r="H155" s="12"/>
      <c r="I155" s="12"/>
    </row>
    <row r="156" spans="1:11" s="14" customFormat="1" x14ac:dyDescent="0.25">
      <c r="A156" s="12"/>
      <c r="B156" s="12"/>
      <c r="C156" s="12"/>
      <c r="D156" s="12"/>
      <c r="E156" s="12"/>
      <c r="F156" s="12"/>
      <c r="G156" s="12"/>
      <c r="H156" s="12"/>
      <c r="I156" s="12"/>
    </row>
    <row r="157" spans="1:11" x14ac:dyDescent="0.25">
      <c r="A157" s="12"/>
      <c r="B157" s="12"/>
      <c r="C157" s="12"/>
      <c r="D157" s="12"/>
      <c r="E157" s="12"/>
      <c r="F157" s="12"/>
      <c r="G157" s="12"/>
      <c r="H157" s="12"/>
      <c r="I157" s="12"/>
    </row>
    <row r="158" spans="1:11" s="14" customFormat="1" x14ac:dyDescent="0.25">
      <c r="A158" s="12"/>
      <c r="B158" s="12"/>
      <c r="C158" s="12"/>
      <c r="D158" s="12"/>
      <c r="E158" s="12"/>
      <c r="F158" s="12"/>
      <c r="G158" s="12"/>
      <c r="H158" s="12"/>
      <c r="I158" s="12"/>
    </row>
    <row r="159" spans="1:11" x14ac:dyDescent="0.25">
      <c r="A159" s="14"/>
      <c r="B159" s="16"/>
      <c r="C159" s="16"/>
      <c r="D159" s="16"/>
      <c r="E159" s="16"/>
      <c r="F159" s="16"/>
      <c r="G159" s="16"/>
      <c r="H159" s="16"/>
      <c r="I159" s="16"/>
    </row>
    <row r="160" spans="1:11" x14ac:dyDescent="0.25">
      <c r="A160" s="22" t="s">
        <v>178</v>
      </c>
      <c r="B160" s="22"/>
      <c r="C160" s="22"/>
      <c r="D160" s="22"/>
      <c r="E160" s="22"/>
      <c r="F160" s="16"/>
      <c r="G160" s="16"/>
      <c r="H160" s="16"/>
      <c r="I160" s="16"/>
    </row>
    <row r="161" spans="1:9" x14ac:dyDescent="0.25">
      <c r="A161" s="22"/>
      <c r="B161" s="22"/>
      <c r="C161" s="22"/>
      <c r="D161" s="22"/>
      <c r="E161" s="22"/>
      <c r="F161" s="16"/>
      <c r="G161" s="16"/>
      <c r="H161" s="16"/>
      <c r="I161" s="16"/>
    </row>
    <row r="162" spans="1:9" x14ac:dyDescent="0.25">
      <c r="A162" s="14"/>
      <c r="B162" s="16"/>
      <c r="C162" s="16"/>
      <c r="D162" s="16"/>
      <c r="E162" s="16"/>
      <c r="F162" s="16"/>
      <c r="G162" s="16"/>
      <c r="H162" s="16"/>
      <c r="I162" s="16"/>
    </row>
    <row r="163" spans="1:9" x14ac:dyDescent="0.25">
      <c r="A163" s="14"/>
      <c r="B163" s="16"/>
      <c r="C163" s="16"/>
      <c r="D163" s="16"/>
      <c r="E163" s="16"/>
      <c r="F163" s="16"/>
      <c r="G163" s="16"/>
      <c r="H163" s="16"/>
      <c r="I163" s="16"/>
    </row>
    <row r="164" spans="1:9" x14ac:dyDescent="0.25">
      <c r="A164" s="14"/>
      <c r="B164" s="16"/>
      <c r="C164" s="16"/>
      <c r="D164" s="16"/>
      <c r="E164" s="16"/>
      <c r="F164" s="16"/>
      <c r="G164" s="16"/>
      <c r="H164" s="16"/>
      <c r="I164" s="16"/>
    </row>
    <row r="165" spans="1:9" x14ac:dyDescent="0.25">
      <c r="A165" s="14"/>
      <c r="B165" s="16"/>
      <c r="C165" s="16"/>
      <c r="D165" s="16"/>
      <c r="E165" s="16"/>
      <c r="F165" s="16"/>
      <c r="G165" s="16"/>
      <c r="H165" s="16"/>
      <c r="I165" s="16"/>
    </row>
    <row r="166" spans="1:9" x14ac:dyDescent="0.25">
      <c r="A166" s="14"/>
      <c r="B166" s="16"/>
      <c r="C166" s="16"/>
      <c r="D166" s="16"/>
      <c r="E166" s="16"/>
      <c r="F166" s="16"/>
      <c r="G166" s="16"/>
      <c r="H166" s="16"/>
      <c r="I166" s="16"/>
    </row>
    <row r="167" spans="1:9" x14ac:dyDescent="0.25">
      <c r="A167" s="14"/>
      <c r="B167" s="16"/>
      <c r="C167" s="16"/>
      <c r="D167" s="16"/>
      <c r="E167" s="16"/>
      <c r="F167" s="16"/>
      <c r="G167" s="16"/>
      <c r="H167" s="16"/>
      <c r="I167" s="16"/>
    </row>
    <row r="168" spans="1:9" x14ac:dyDescent="0.25">
      <c r="A168" s="14"/>
      <c r="B168" s="16"/>
      <c r="C168" s="16"/>
      <c r="D168" s="16"/>
      <c r="E168" s="16"/>
      <c r="F168" s="16"/>
      <c r="G168" s="16"/>
      <c r="H168" s="16"/>
      <c r="I168" s="16"/>
    </row>
    <row r="169" spans="1:9" x14ac:dyDescent="0.25">
      <c r="A169" s="14"/>
      <c r="B169" s="16"/>
      <c r="C169" s="16"/>
      <c r="D169" s="16"/>
      <c r="E169" s="16"/>
      <c r="F169" s="16"/>
      <c r="G169" s="16"/>
      <c r="H169" s="16"/>
      <c r="I169" s="16"/>
    </row>
    <row r="170" spans="1:9" x14ac:dyDescent="0.25">
      <c r="A170" s="1"/>
      <c r="B170" s="15"/>
      <c r="C170" s="15"/>
      <c r="D170" s="15"/>
      <c r="E170" s="15"/>
      <c r="F170" s="15"/>
      <c r="G170" s="15"/>
      <c r="H170" s="15"/>
      <c r="I170" s="15"/>
    </row>
    <row r="171" spans="1:9" x14ac:dyDescent="0.25">
      <c r="A171" s="1"/>
      <c r="B171" s="15"/>
      <c r="C171" s="7"/>
      <c r="D171" s="15"/>
      <c r="E171" s="13"/>
      <c r="F171" s="15"/>
      <c r="G171" s="15"/>
      <c r="H171" s="15"/>
      <c r="I171" s="15"/>
    </row>
    <row r="172" spans="1:9" x14ac:dyDescent="0.25">
      <c r="A172" s="1"/>
      <c r="B172" s="15"/>
      <c r="C172" s="7"/>
      <c r="D172" s="15"/>
      <c r="E172" s="13"/>
      <c r="F172" s="15"/>
      <c r="G172" s="15"/>
      <c r="H172" s="15"/>
      <c r="I172" s="15"/>
    </row>
    <row r="173" spans="1:9" x14ac:dyDescent="0.25">
      <c r="A173" s="1"/>
      <c r="B173" s="15"/>
      <c r="C173" s="7"/>
      <c r="D173" s="15"/>
      <c r="E173" s="13"/>
      <c r="F173" s="15"/>
      <c r="G173" s="15"/>
      <c r="H173" s="15"/>
      <c r="I173" s="15"/>
    </row>
    <row r="174" spans="1:9" x14ac:dyDescent="0.25">
      <c r="A174" s="1"/>
      <c r="B174" s="15"/>
      <c r="C174" s="7"/>
      <c r="D174" s="15"/>
      <c r="E174" s="13"/>
      <c r="F174" s="15"/>
      <c r="G174" s="15"/>
      <c r="H174" s="15"/>
      <c r="I174" s="15"/>
    </row>
    <row r="175" spans="1:9" x14ac:dyDescent="0.25">
      <c r="B175" s="8"/>
      <c r="C175" s="16"/>
      <c r="D175" s="16"/>
      <c r="E175" s="16"/>
      <c r="F175" s="16"/>
      <c r="G175" s="16"/>
      <c r="H175" s="16"/>
      <c r="I175" s="16"/>
    </row>
  </sheetData>
  <sortState ref="A3:I160">
    <sortCondition ref="A3:A160"/>
  </sortState>
  <mergeCells count="3">
    <mergeCell ref="C1:H1"/>
    <mergeCell ref="A160:E160"/>
    <mergeCell ref="A161:E161"/>
  </mergeCells>
  <pageMargins left="0.25" right="0.25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B1"/>
    </sheetView>
  </sheetViews>
  <sheetFormatPr defaultRowHeight="15" x14ac:dyDescent="0.25"/>
  <cols>
    <col min="1" max="2" width="10.7109375" style="19" customWidth="1"/>
    <col min="3" max="3" width="11.5703125" customWidth="1"/>
    <col min="4" max="4" width="13.5703125" customWidth="1"/>
    <col min="5" max="5" width="13.28515625" bestFit="1" customWidth="1"/>
    <col min="6" max="6" width="11.5703125" customWidth="1"/>
    <col min="7" max="7" width="11" customWidth="1"/>
    <col min="8" max="8" width="11.140625" customWidth="1"/>
    <col min="9" max="9" width="15.42578125" customWidth="1"/>
    <col min="10" max="10" width="13.28515625" customWidth="1"/>
  </cols>
  <sheetData>
    <row r="1" spans="1:10" x14ac:dyDescent="0.25">
      <c r="A1" s="24" t="s">
        <v>22</v>
      </c>
      <c r="B1" s="24"/>
      <c r="C1" s="11"/>
      <c r="D1" s="24" t="s">
        <v>0</v>
      </c>
      <c r="E1" s="24"/>
      <c r="F1" s="24"/>
      <c r="G1" s="24"/>
      <c r="H1" s="24"/>
      <c r="I1" s="24"/>
      <c r="J1" s="24"/>
    </row>
    <row r="2" spans="1:10" ht="52.5" thickBot="1" x14ac:dyDescent="0.3">
      <c r="A2" s="23" t="s">
        <v>10</v>
      </c>
      <c r="B2" s="23"/>
      <c r="C2" s="10" t="s">
        <v>11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8</v>
      </c>
      <c r="I2" s="10" t="s">
        <v>9</v>
      </c>
      <c r="J2" s="10" t="s">
        <v>12</v>
      </c>
    </row>
    <row r="3" spans="1:10" x14ac:dyDescent="0.25">
      <c r="A3" s="18" t="s">
        <v>23</v>
      </c>
      <c r="B3" s="18"/>
    </row>
    <row r="4" spans="1:10" x14ac:dyDescent="0.25">
      <c r="B4" s="19" t="s">
        <v>13</v>
      </c>
      <c r="C4" s="17">
        <v>36314.741721854305</v>
      </c>
      <c r="D4" s="17">
        <v>105555.5761589404</v>
      </c>
      <c r="E4" s="17">
        <v>42357.562913907284</v>
      </c>
      <c r="F4" s="17">
        <v>16610.629139072847</v>
      </c>
      <c r="G4" s="17">
        <v>9851.3046357615895</v>
      </c>
      <c r="H4" s="17">
        <v>32.29139072847682</v>
      </c>
      <c r="I4" s="17">
        <v>197.50993377483445</v>
      </c>
      <c r="J4" s="17">
        <v>174604.87417218543</v>
      </c>
    </row>
    <row r="5" spans="1:10" x14ac:dyDescent="0.25">
      <c r="B5" s="19" t="s">
        <v>14</v>
      </c>
      <c r="C5" s="17">
        <v>8713</v>
      </c>
      <c r="D5" s="17">
        <v>34830</v>
      </c>
      <c r="E5" s="17">
        <v>31844</v>
      </c>
      <c r="F5" s="17">
        <v>6751</v>
      </c>
      <c r="G5" s="17">
        <v>2199</v>
      </c>
      <c r="H5" s="17">
        <v>14</v>
      </c>
      <c r="I5" s="17">
        <v>38</v>
      </c>
      <c r="J5" s="17">
        <v>83095</v>
      </c>
    </row>
    <row r="6" spans="1:10" x14ac:dyDescent="0.25">
      <c r="B6" s="19" t="s">
        <v>15</v>
      </c>
      <c r="C6" s="17">
        <v>5483526</v>
      </c>
      <c r="D6" s="17">
        <v>15938892</v>
      </c>
      <c r="E6" s="17">
        <v>6395992</v>
      </c>
      <c r="F6" s="17">
        <v>2508205</v>
      </c>
      <c r="G6" s="17">
        <v>1487547</v>
      </c>
      <c r="H6" s="17">
        <v>4876</v>
      </c>
      <c r="I6" s="17">
        <v>29824</v>
      </c>
      <c r="J6" s="17">
        <v>26365336</v>
      </c>
    </row>
    <row r="7" spans="1:10" x14ac:dyDescent="0.25">
      <c r="C7" s="17"/>
      <c r="D7" s="17"/>
      <c r="E7" s="17"/>
      <c r="F7" s="17"/>
      <c r="G7" s="17"/>
      <c r="H7" s="17"/>
      <c r="I7" s="17"/>
      <c r="J7" s="17"/>
    </row>
    <row r="8" spans="1:10" x14ac:dyDescent="0.25">
      <c r="A8" s="25" t="s">
        <v>179</v>
      </c>
      <c r="B8" s="25"/>
      <c r="C8" s="17"/>
      <c r="D8" s="17"/>
      <c r="E8" s="17"/>
      <c r="F8" s="17"/>
      <c r="G8" s="17"/>
      <c r="H8" s="17"/>
      <c r="I8" s="17"/>
      <c r="J8" s="17"/>
    </row>
    <row r="9" spans="1:10" x14ac:dyDescent="0.25">
      <c r="B9" s="19" t="s">
        <v>13</v>
      </c>
      <c r="C9" s="17">
        <v>264425.78571428574</v>
      </c>
      <c r="D9" s="17">
        <v>702362.78571428568</v>
      </c>
      <c r="E9" s="17">
        <v>88827.5</v>
      </c>
      <c r="F9" s="17">
        <v>111961.28571428571</v>
      </c>
      <c r="G9" s="17">
        <v>74127.857142857145</v>
      </c>
      <c r="H9" s="17">
        <v>153.71428571428572</v>
      </c>
      <c r="I9" s="17">
        <v>1659.2857142857142</v>
      </c>
      <c r="J9" s="17">
        <v>979092.42857142852</v>
      </c>
    </row>
    <row r="10" spans="1:10" x14ac:dyDescent="0.25">
      <c r="B10" s="19" t="s">
        <v>14</v>
      </c>
      <c r="C10" s="17">
        <v>172589</v>
      </c>
      <c r="D10" s="17">
        <v>306575.5</v>
      </c>
      <c r="E10" s="17">
        <v>73453.5</v>
      </c>
      <c r="F10" s="17">
        <v>69405.5</v>
      </c>
      <c r="G10" s="17">
        <v>44609</v>
      </c>
      <c r="H10" s="17">
        <v>63.5</v>
      </c>
      <c r="I10" s="17">
        <v>578</v>
      </c>
      <c r="J10" s="17">
        <v>486820.5</v>
      </c>
    </row>
    <row r="11" spans="1:10" x14ac:dyDescent="0.25">
      <c r="B11" s="19" t="s">
        <v>15</v>
      </c>
      <c r="C11" s="17">
        <v>3701961</v>
      </c>
      <c r="D11" s="17">
        <v>9833079</v>
      </c>
      <c r="E11" s="17">
        <v>1243585</v>
      </c>
      <c r="F11" s="17">
        <v>1567458</v>
      </c>
      <c r="G11" s="17">
        <v>1037790</v>
      </c>
      <c r="H11" s="17">
        <v>2152</v>
      </c>
      <c r="I11" s="17">
        <v>23230</v>
      </c>
      <c r="J11" s="17">
        <v>13707294</v>
      </c>
    </row>
    <row r="12" spans="1:10" x14ac:dyDescent="0.25">
      <c r="C12" s="17"/>
      <c r="D12" s="17"/>
      <c r="E12" s="17"/>
      <c r="F12" s="17"/>
      <c r="G12" s="17"/>
      <c r="H12" s="17"/>
      <c r="I12" s="17"/>
      <c r="J12" s="17"/>
    </row>
    <row r="13" spans="1:10" x14ac:dyDescent="0.25">
      <c r="A13" s="25" t="s">
        <v>16</v>
      </c>
      <c r="B13" s="25"/>
      <c r="C13" s="17"/>
      <c r="D13" s="17"/>
      <c r="E13" s="17"/>
      <c r="F13" s="17"/>
      <c r="G13" s="17"/>
      <c r="H13" s="17"/>
      <c r="I13" s="17"/>
      <c r="J13" s="17"/>
    </row>
    <row r="14" spans="1:10" x14ac:dyDescent="0.25">
      <c r="B14" s="19" t="s">
        <v>13</v>
      </c>
      <c r="C14" s="17">
        <v>43649.666666666664</v>
      </c>
      <c r="D14" s="17">
        <v>119254.72222222222</v>
      </c>
      <c r="E14" s="17">
        <v>65239.944444444445</v>
      </c>
      <c r="F14" s="17">
        <v>14891.777777777777</v>
      </c>
      <c r="G14" s="17">
        <v>9399.6111111111113</v>
      </c>
      <c r="H14" s="17">
        <v>49.944444444444443</v>
      </c>
      <c r="I14" s="17">
        <v>121.83333333333333</v>
      </c>
      <c r="J14" s="17">
        <v>208957.83333333334</v>
      </c>
    </row>
    <row r="15" spans="1:10" x14ac:dyDescent="0.25">
      <c r="B15" s="19" t="s">
        <v>14</v>
      </c>
      <c r="C15" s="17">
        <v>38499.5</v>
      </c>
      <c r="D15" s="17">
        <v>90116</v>
      </c>
      <c r="E15" s="17">
        <v>75193</v>
      </c>
      <c r="F15" s="17">
        <v>11848</v>
      </c>
      <c r="G15" s="17">
        <v>7153.5</v>
      </c>
      <c r="H15" s="17">
        <v>20</v>
      </c>
      <c r="I15" s="17">
        <v>129.5</v>
      </c>
      <c r="J15" s="17">
        <v>183971.5</v>
      </c>
    </row>
    <row r="16" spans="1:10" x14ac:dyDescent="0.25">
      <c r="B16" s="19" t="s">
        <v>15</v>
      </c>
      <c r="C16" s="17">
        <v>785694</v>
      </c>
      <c r="D16" s="17">
        <v>2146585</v>
      </c>
      <c r="E16" s="17">
        <v>1174319</v>
      </c>
      <c r="F16" s="17">
        <v>268052</v>
      </c>
      <c r="G16" s="17">
        <v>169193</v>
      </c>
      <c r="H16" s="17">
        <v>899</v>
      </c>
      <c r="I16" s="17">
        <v>2193</v>
      </c>
      <c r="J16" s="17">
        <v>3761241</v>
      </c>
    </row>
    <row r="17" spans="1:10" x14ac:dyDescent="0.25">
      <c r="C17" s="17"/>
      <c r="D17" s="17"/>
      <c r="E17" s="17"/>
      <c r="F17" s="17"/>
      <c r="G17" s="17"/>
      <c r="H17" s="17"/>
      <c r="I17" s="17"/>
      <c r="J17" s="17"/>
    </row>
    <row r="18" spans="1:10" x14ac:dyDescent="0.25">
      <c r="A18" s="25" t="s">
        <v>24</v>
      </c>
      <c r="B18" s="25"/>
      <c r="C18" s="17"/>
      <c r="D18" s="17"/>
      <c r="E18" s="17"/>
      <c r="F18" s="17"/>
      <c r="G18" s="17"/>
      <c r="H18" s="17"/>
      <c r="I18" s="17"/>
      <c r="J18" s="17"/>
    </row>
    <row r="19" spans="1:10" x14ac:dyDescent="0.25">
      <c r="B19" s="19" t="s">
        <v>13</v>
      </c>
      <c r="C19" s="17">
        <v>20891.31818181818</v>
      </c>
      <c r="D19" s="17">
        <v>61837.772727272728</v>
      </c>
      <c r="E19" s="17">
        <v>44474.86363636364</v>
      </c>
      <c r="F19" s="17">
        <v>9377.636363636364</v>
      </c>
      <c r="G19" s="17">
        <v>5538.363636363636</v>
      </c>
      <c r="H19" s="17">
        <v>26.318181818181817</v>
      </c>
      <c r="I19" s="17">
        <v>73</v>
      </c>
      <c r="J19" s="17">
        <v>121327.95454545454</v>
      </c>
    </row>
    <row r="20" spans="1:10" x14ac:dyDescent="0.25">
      <c r="B20" s="19" t="s">
        <v>14</v>
      </c>
      <c r="C20" s="17">
        <v>20337.5</v>
      </c>
      <c r="D20" s="17">
        <v>56837.5</v>
      </c>
      <c r="E20" s="17">
        <v>31844</v>
      </c>
      <c r="F20" s="17">
        <v>7652.5</v>
      </c>
      <c r="G20" s="17">
        <v>4552.5</v>
      </c>
      <c r="H20" s="17">
        <v>15</v>
      </c>
      <c r="I20" s="17">
        <v>67</v>
      </c>
      <c r="J20" s="17">
        <v>118805.5</v>
      </c>
    </row>
    <row r="21" spans="1:10" x14ac:dyDescent="0.25">
      <c r="B21" s="19" t="s">
        <v>15</v>
      </c>
      <c r="C21" s="17">
        <v>459609</v>
      </c>
      <c r="D21" s="17">
        <v>1360431</v>
      </c>
      <c r="E21" s="17">
        <v>978447</v>
      </c>
      <c r="F21" s="17">
        <v>206308</v>
      </c>
      <c r="G21" s="17">
        <v>121844</v>
      </c>
      <c r="H21" s="17">
        <v>579</v>
      </c>
      <c r="I21" s="17">
        <v>1606</v>
      </c>
      <c r="J21" s="17">
        <v>2669215</v>
      </c>
    </row>
    <row r="22" spans="1:10" x14ac:dyDescent="0.25">
      <c r="C22" s="17"/>
      <c r="D22" s="17"/>
      <c r="E22" s="17"/>
      <c r="F22" s="17"/>
      <c r="G22" s="17"/>
      <c r="H22" s="17"/>
      <c r="I22" s="17"/>
      <c r="J22" s="17"/>
    </row>
    <row r="23" spans="1:10" x14ac:dyDescent="0.25">
      <c r="A23" s="25" t="s">
        <v>25</v>
      </c>
      <c r="B23" s="25"/>
      <c r="C23" s="17"/>
      <c r="D23" s="17"/>
      <c r="E23" s="17"/>
      <c r="F23" s="17"/>
      <c r="G23" s="17"/>
      <c r="H23" s="17"/>
      <c r="I23" s="17"/>
      <c r="J23" s="17"/>
    </row>
    <row r="24" spans="1:10" x14ac:dyDescent="0.25">
      <c r="B24" s="19" t="s">
        <v>13</v>
      </c>
      <c r="C24" s="17">
        <v>12231.78947368421</v>
      </c>
      <c r="D24" s="17">
        <v>40032.684210526313</v>
      </c>
      <c r="E24" s="17">
        <v>36606.684210526313</v>
      </c>
      <c r="F24" s="17">
        <v>6228.0526315789475</v>
      </c>
      <c r="G24" s="17">
        <v>2393.6842105263158</v>
      </c>
      <c r="H24" s="17">
        <v>13.368421052631579</v>
      </c>
      <c r="I24" s="17">
        <v>46.736842105263158</v>
      </c>
      <c r="J24" s="17">
        <v>85321.210526315786</v>
      </c>
    </row>
    <row r="25" spans="1:10" x14ac:dyDescent="0.25">
      <c r="B25" s="19" t="s">
        <v>14</v>
      </c>
      <c r="C25" s="17">
        <v>12345</v>
      </c>
      <c r="D25" s="17">
        <v>40417</v>
      </c>
      <c r="E25" s="17">
        <v>31517</v>
      </c>
      <c r="F25" s="17">
        <v>6988</v>
      </c>
      <c r="G25" s="17">
        <v>2589</v>
      </c>
      <c r="H25" s="17">
        <v>14</v>
      </c>
      <c r="I25" s="17">
        <v>36</v>
      </c>
      <c r="J25" s="17">
        <v>81990</v>
      </c>
    </row>
    <row r="26" spans="1:10" x14ac:dyDescent="0.25">
      <c r="B26" s="19" t="s">
        <v>15</v>
      </c>
      <c r="C26" s="17">
        <v>232404</v>
      </c>
      <c r="D26" s="17">
        <v>760621</v>
      </c>
      <c r="E26" s="17">
        <v>695527</v>
      </c>
      <c r="F26" s="17">
        <v>118333</v>
      </c>
      <c r="G26" s="17">
        <v>45480</v>
      </c>
      <c r="H26" s="17">
        <v>254</v>
      </c>
      <c r="I26" s="17">
        <v>888</v>
      </c>
      <c r="J26" s="17">
        <v>1621103</v>
      </c>
    </row>
    <row r="27" spans="1:10" x14ac:dyDescent="0.25">
      <c r="C27" s="17"/>
      <c r="D27" s="17"/>
      <c r="E27" s="17"/>
      <c r="F27" s="17"/>
      <c r="G27" s="17"/>
      <c r="H27" s="17"/>
      <c r="I27" s="17"/>
      <c r="J27" s="17"/>
    </row>
    <row r="28" spans="1:10" x14ac:dyDescent="0.25">
      <c r="A28" s="25" t="s">
        <v>19</v>
      </c>
      <c r="B28" s="25"/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B29" s="19" t="s">
        <v>13</v>
      </c>
      <c r="C29" s="17">
        <v>7612.894736842105</v>
      </c>
      <c r="D29" s="17">
        <v>31283.736842105263</v>
      </c>
      <c r="E29" s="17">
        <v>45376.105263157893</v>
      </c>
      <c r="F29" s="17">
        <v>6333.1578947368425</v>
      </c>
      <c r="G29" s="17">
        <v>2269.1052631578946</v>
      </c>
      <c r="H29" s="17">
        <v>24.105263157894736</v>
      </c>
      <c r="I29" s="17">
        <v>36.631578947368418</v>
      </c>
      <c r="J29" s="17">
        <v>85322.84210526316</v>
      </c>
    </row>
    <row r="30" spans="1:10" x14ac:dyDescent="0.25">
      <c r="B30" s="19" t="s">
        <v>14</v>
      </c>
      <c r="C30" s="17">
        <v>7864</v>
      </c>
      <c r="D30" s="17">
        <v>31487</v>
      </c>
      <c r="E30" s="17">
        <v>45023</v>
      </c>
      <c r="F30" s="17">
        <v>6585</v>
      </c>
      <c r="G30" s="17">
        <v>1640</v>
      </c>
      <c r="H30" s="17">
        <v>14</v>
      </c>
      <c r="I30" s="17">
        <v>33</v>
      </c>
      <c r="J30" s="17">
        <v>80352</v>
      </c>
    </row>
    <row r="31" spans="1:10" x14ac:dyDescent="0.25">
      <c r="B31" s="19" t="s">
        <v>15</v>
      </c>
      <c r="C31" s="17">
        <v>144645</v>
      </c>
      <c r="D31" s="17">
        <v>594391</v>
      </c>
      <c r="E31" s="17">
        <v>862146</v>
      </c>
      <c r="F31" s="17">
        <v>120330</v>
      </c>
      <c r="G31" s="17">
        <v>43113</v>
      </c>
      <c r="H31" s="17">
        <v>458</v>
      </c>
      <c r="I31" s="17">
        <v>696</v>
      </c>
      <c r="J31" s="17">
        <v>1621134</v>
      </c>
    </row>
    <row r="32" spans="1:10" x14ac:dyDescent="0.25">
      <c r="C32" s="17"/>
      <c r="D32" s="17"/>
      <c r="E32" s="17"/>
      <c r="F32" s="17"/>
      <c r="G32" s="17"/>
      <c r="H32" s="17"/>
      <c r="I32" s="17"/>
      <c r="J32" s="17"/>
    </row>
    <row r="33" spans="1:10" x14ac:dyDescent="0.25">
      <c r="A33" s="25" t="s">
        <v>26</v>
      </c>
      <c r="B33" s="25"/>
      <c r="C33" s="17"/>
      <c r="D33" s="17"/>
      <c r="E33" s="17"/>
      <c r="F33" s="17"/>
      <c r="G33" s="17"/>
      <c r="H33" s="17"/>
      <c r="I33" s="17"/>
      <c r="J33" s="17"/>
    </row>
    <row r="34" spans="1:10" x14ac:dyDescent="0.25">
      <c r="B34" s="19" t="s">
        <v>13</v>
      </c>
      <c r="C34" s="17">
        <v>4425.272727272727</v>
      </c>
      <c r="D34" s="17">
        <v>28203.863636363636</v>
      </c>
      <c r="E34" s="17">
        <v>40384.954545454544</v>
      </c>
      <c r="F34" s="17">
        <v>6793.954545454545</v>
      </c>
      <c r="G34" s="17">
        <v>1918.2272727272727</v>
      </c>
      <c r="H34" s="17">
        <v>13.772727272727273</v>
      </c>
      <c r="I34" s="17">
        <v>40.409090909090907</v>
      </c>
      <c r="J34" s="17">
        <v>77355.181818181823</v>
      </c>
    </row>
    <row r="35" spans="1:10" x14ac:dyDescent="0.25">
      <c r="B35" s="19" t="s">
        <v>14</v>
      </c>
      <c r="C35" s="17">
        <v>4518</v>
      </c>
      <c r="D35" s="17">
        <v>26339</v>
      </c>
      <c r="E35" s="17">
        <v>31288</v>
      </c>
      <c r="F35" s="17">
        <v>6474</v>
      </c>
      <c r="G35" s="17">
        <v>1937.5</v>
      </c>
      <c r="H35" s="17">
        <v>13.5</v>
      </c>
      <c r="I35" s="17">
        <v>34.5</v>
      </c>
      <c r="J35" s="17">
        <v>66616.5</v>
      </c>
    </row>
    <row r="36" spans="1:10" x14ac:dyDescent="0.25">
      <c r="B36" s="19" t="s">
        <v>15</v>
      </c>
      <c r="C36" s="17">
        <v>97356</v>
      </c>
      <c r="D36" s="17">
        <v>620485</v>
      </c>
      <c r="E36" s="17">
        <v>888469</v>
      </c>
      <c r="F36" s="17">
        <v>149467</v>
      </c>
      <c r="G36" s="17">
        <v>42201</v>
      </c>
      <c r="H36" s="17">
        <v>303</v>
      </c>
      <c r="I36" s="17">
        <v>889</v>
      </c>
      <c r="J36" s="17">
        <v>1701814</v>
      </c>
    </row>
    <row r="37" spans="1:10" x14ac:dyDescent="0.25">
      <c r="C37" s="17"/>
      <c r="D37" s="17"/>
      <c r="E37" s="17"/>
      <c r="F37" s="17"/>
      <c r="G37" s="17"/>
      <c r="H37" s="17"/>
      <c r="I37" s="17"/>
      <c r="J37" s="17"/>
    </row>
    <row r="38" spans="1:10" x14ac:dyDescent="0.25">
      <c r="A38" s="25" t="s">
        <v>20</v>
      </c>
      <c r="B38" s="25"/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B39" s="19" t="s">
        <v>13</v>
      </c>
      <c r="C39" s="17">
        <v>2142.5500000000002</v>
      </c>
      <c r="D39" s="17">
        <v>18980.8</v>
      </c>
      <c r="E39" s="17">
        <v>21809.4</v>
      </c>
      <c r="F39" s="17">
        <v>3481.4</v>
      </c>
      <c r="G39" s="17">
        <v>978.35</v>
      </c>
      <c r="H39" s="17">
        <v>7.5</v>
      </c>
      <c r="I39" s="17">
        <v>11.3</v>
      </c>
      <c r="J39" s="17">
        <v>45268.75</v>
      </c>
    </row>
    <row r="40" spans="1:10" x14ac:dyDescent="0.25">
      <c r="B40" s="19" t="s">
        <v>14</v>
      </c>
      <c r="C40" s="17">
        <v>2074</v>
      </c>
      <c r="D40" s="17">
        <v>17784</v>
      </c>
      <c r="E40" s="17">
        <v>31288</v>
      </c>
      <c r="F40" s="17">
        <v>5829</v>
      </c>
      <c r="G40" s="17">
        <v>983</v>
      </c>
      <c r="H40" s="17">
        <v>13</v>
      </c>
      <c r="I40" s="17">
        <v>10</v>
      </c>
      <c r="J40" s="17">
        <v>52409.5</v>
      </c>
    </row>
    <row r="41" spans="1:10" x14ac:dyDescent="0.25">
      <c r="B41" s="19" t="s">
        <v>15</v>
      </c>
      <c r="C41" s="17">
        <v>42851</v>
      </c>
      <c r="D41" s="17">
        <v>379616</v>
      </c>
      <c r="E41" s="17">
        <v>436188</v>
      </c>
      <c r="F41" s="17">
        <v>69628</v>
      </c>
      <c r="G41" s="17">
        <v>19567</v>
      </c>
      <c r="H41" s="17">
        <v>150</v>
      </c>
      <c r="I41" s="17">
        <v>226</v>
      </c>
      <c r="J41" s="17">
        <v>905375</v>
      </c>
    </row>
    <row r="42" spans="1:10" x14ac:dyDescent="0.25">
      <c r="C42" s="17"/>
      <c r="D42" s="17"/>
      <c r="E42" s="17"/>
      <c r="F42" s="17"/>
      <c r="G42" s="17"/>
      <c r="H42" s="17"/>
      <c r="I42" s="17"/>
      <c r="J42" s="17"/>
    </row>
    <row r="43" spans="1:10" x14ac:dyDescent="0.25">
      <c r="A43" s="25" t="s">
        <v>17</v>
      </c>
      <c r="B43" s="25"/>
      <c r="C43" s="17"/>
      <c r="D43" s="17"/>
      <c r="E43" s="17"/>
      <c r="F43" s="17"/>
      <c r="G43" s="17"/>
      <c r="H43" s="17"/>
      <c r="I43" s="17"/>
      <c r="J43" s="17"/>
    </row>
    <row r="44" spans="1:10" x14ac:dyDescent="0.25">
      <c r="B44" s="19" t="s">
        <v>13</v>
      </c>
      <c r="C44" s="17">
        <v>1118</v>
      </c>
      <c r="D44" s="17">
        <v>14334.35294117647</v>
      </c>
      <c r="E44" s="17">
        <v>6900.6470588235297</v>
      </c>
      <c r="F44" s="17">
        <v>507.58823529411762</v>
      </c>
      <c r="G44" s="17">
        <v>491.70588235294116</v>
      </c>
      <c r="H44" s="17">
        <v>4.7647058823529411</v>
      </c>
      <c r="I44" s="17">
        <v>5.6470588235294121</v>
      </c>
      <c r="J44" s="17">
        <v>22244.705882352941</v>
      </c>
    </row>
    <row r="45" spans="1:10" x14ac:dyDescent="0.25">
      <c r="B45" s="19" t="s">
        <v>14</v>
      </c>
      <c r="C45" s="17">
        <v>1127</v>
      </c>
      <c r="D45" s="17">
        <v>13610</v>
      </c>
      <c r="E45" s="17">
        <v>0</v>
      </c>
      <c r="F45" s="17">
        <v>112</v>
      </c>
      <c r="G45" s="17">
        <v>481</v>
      </c>
      <c r="H45" s="17">
        <v>0</v>
      </c>
      <c r="I45" s="17">
        <v>4</v>
      </c>
      <c r="J45" s="17">
        <v>14164</v>
      </c>
    </row>
    <row r="46" spans="1:10" x14ac:dyDescent="0.25">
      <c r="B46" s="19" t="s">
        <v>15</v>
      </c>
      <c r="C46" s="17">
        <v>19006</v>
      </c>
      <c r="D46" s="17">
        <v>243684</v>
      </c>
      <c r="E46" s="17">
        <v>117311</v>
      </c>
      <c r="F46" s="17">
        <v>8629</v>
      </c>
      <c r="G46" s="17">
        <v>8359</v>
      </c>
      <c r="H46" s="17">
        <v>81</v>
      </c>
      <c r="I46" s="17">
        <v>96</v>
      </c>
      <c r="J46" s="17">
        <v>378160</v>
      </c>
    </row>
  </sheetData>
  <mergeCells count="11">
    <mergeCell ref="A43:B43"/>
    <mergeCell ref="A13:B13"/>
    <mergeCell ref="A18:B18"/>
    <mergeCell ref="A23:B23"/>
    <mergeCell ref="A28:B28"/>
    <mergeCell ref="A33:B33"/>
    <mergeCell ref="A2:B2"/>
    <mergeCell ref="A1:B1"/>
    <mergeCell ref="D1:J1"/>
    <mergeCell ref="A8:B8"/>
    <mergeCell ref="A38:B38"/>
  </mergeCells>
  <pageMargins left="0.25" right="0.25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Collection</vt:lpstr>
      <vt:lpstr>Collection by Pop Group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Blauvelt, Terry</cp:lastModifiedBy>
  <cp:lastPrinted>2019-03-14T19:23:04Z</cp:lastPrinted>
  <dcterms:created xsi:type="dcterms:W3CDTF">2016-03-29T18:35:55Z</dcterms:created>
  <dcterms:modified xsi:type="dcterms:W3CDTF">2019-03-14T19:23:39Z</dcterms:modified>
</cp:coreProperties>
</file>