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library\Library Development\Statistics\Statistics 2019\Online Postings\"/>
    </mc:Choice>
  </mc:AlternateContent>
  <bookViews>
    <workbookView xWindow="0" yWindow="0" windowWidth="28800" windowHeight="12300" firstSheet="8" activeTab="14"/>
  </bookViews>
  <sheets>
    <sheet name="Summary" sheetId="1" r:id="rId1"/>
    <sheet name="Programs" sheetId="2" r:id="rId2"/>
    <sheet name="Programs by Pop Group" sheetId="3" r:id="rId3"/>
    <sheet name="Circ and Services" sheetId="4" r:id="rId4"/>
    <sheet name="Circ and Services by Pop Group" sheetId="5" r:id="rId5"/>
    <sheet name="Collection" sheetId="6" r:id="rId6"/>
    <sheet name="Collection by Pop Group" sheetId="7" r:id="rId7"/>
    <sheet name="Exp and Pers" sheetId="8" r:id="rId8"/>
    <sheet name="Exp Pers by Pop Group" sheetId="9" r:id="rId9"/>
    <sheet name="Income" sheetId="10" r:id="rId10"/>
    <sheet name="Income by Pop Group" sheetId="11" r:id="rId11"/>
    <sheet name="Rev and Exp" sheetId="12" r:id="rId12"/>
    <sheet name="Rev and Exp by Pop Group" sheetId="13" r:id="rId13"/>
    <sheet name="Usage Comparison" sheetId="14" r:id="rId14"/>
    <sheet name="Usage by Pop Group" sheetId="15" r:id="rId1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3" i="6" l="1"/>
  <c r="I152" i="6"/>
  <c r="I151" i="6"/>
  <c r="I150" i="6"/>
  <c r="I149" i="6"/>
  <c r="I148" i="6"/>
  <c r="I147" i="6"/>
  <c r="I146" i="6"/>
  <c r="I145" i="6"/>
  <c r="I144" i="6"/>
  <c r="I143" i="6"/>
  <c r="I142" i="6"/>
  <c r="I141" i="6"/>
  <c r="I140" i="6"/>
  <c r="I139" i="6"/>
  <c r="I13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K24" i="1" l="1"/>
  <c r="B18" i="1"/>
  <c r="K15" i="1"/>
  <c r="B14" i="1"/>
  <c r="K4" i="1"/>
  <c r="K9" i="1" s="1"/>
</calcChain>
</file>

<file path=xl/sharedStrings.xml><?xml version="1.0" encoding="utf-8"?>
<sst xmlns="http://schemas.openxmlformats.org/spreadsheetml/2006/main" count="1728" uniqueCount="332">
  <si>
    <t xml:space="preserve">Missouri Public Library Survey 2019 Data </t>
  </si>
  <si>
    <t>Customers</t>
  </si>
  <si>
    <t>Trends</t>
  </si>
  <si>
    <t>Operations</t>
  </si>
  <si>
    <t>Registered borrowers</t>
  </si>
  <si>
    <t>Revenue</t>
  </si>
  <si>
    <t>Library Service Area Population</t>
  </si>
  <si>
    <t>Local</t>
  </si>
  <si>
    <t>Without public library service</t>
  </si>
  <si>
    <t>Other</t>
  </si>
  <si>
    <t>State</t>
  </si>
  <si>
    <t>Federal</t>
  </si>
  <si>
    <t>Services</t>
  </si>
  <si>
    <t>Per capita revenue</t>
  </si>
  <si>
    <t>Annual visits</t>
  </si>
  <si>
    <t>Virtual visits</t>
  </si>
  <si>
    <t>Expenses</t>
  </si>
  <si>
    <t>Internet sessions</t>
  </si>
  <si>
    <t>Staff</t>
  </si>
  <si>
    <t>WiFi uses</t>
  </si>
  <si>
    <t>Collection</t>
  </si>
  <si>
    <t>Programs</t>
  </si>
  <si>
    <t>Operating</t>
  </si>
  <si>
    <t>Children's</t>
  </si>
  <si>
    <t>Per capita expenses</t>
  </si>
  <si>
    <t>Youth</t>
  </si>
  <si>
    <t>Adult</t>
  </si>
  <si>
    <t>Program attendance</t>
  </si>
  <si>
    <t>Collections</t>
  </si>
  <si>
    <t>Physical materials</t>
  </si>
  <si>
    <t>Audio</t>
  </si>
  <si>
    <t>Hours open per week</t>
  </si>
  <si>
    <t>Video</t>
  </si>
  <si>
    <t>Reference transactions</t>
  </si>
  <si>
    <t>Electronic Materials</t>
  </si>
  <si>
    <t>Ebooks</t>
  </si>
  <si>
    <t>Library</t>
  </si>
  <si>
    <t>Downloadable Audio</t>
  </si>
  <si>
    <t>Districts</t>
  </si>
  <si>
    <t>Downloadable Video</t>
  </si>
  <si>
    <t>Physical locations</t>
  </si>
  <si>
    <t xml:space="preserve">MOLIB2GO Consortia </t>
  </si>
  <si>
    <t>Bookmobiles</t>
  </si>
  <si>
    <t>Databases</t>
  </si>
  <si>
    <t>Staff (FTE)</t>
  </si>
  <si>
    <t>Electronic subscriptions</t>
  </si>
  <si>
    <t>Missouri Public Library Survey, 2019</t>
  </si>
  <si>
    <t>Public libraries in Missouri are required by statute 181.021 RSMO and US Congress (P.L. 103-382, Title IV, National Education Statistics Act of 1994, Sec. 404(a)) to submit annual data. This submission is required in order to be eligible for State Aid funding. The data received from the libraries is used by policy makers at the local, state, and national level.</t>
  </si>
  <si>
    <t>Each library submits data based on their most recently completed fiscal year, which for 2019 ranged from January 1, 2018 to October 31, 2019. Only one of the 151 library districts did not report in 2019. The data is publicly available at the Missouri State Library: Library Statistics webpage (http://www.sos.mo.gov/library/development/statistics/default) or by request from:</t>
  </si>
  <si>
    <t>Missouri State Library</t>
  </si>
  <si>
    <t>Library Development</t>
  </si>
  <si>
    <t>Cory Mihalik</t>
  </si>
  <si>
    <t>149 Park Central Square, Suite 624</t>
  </si>
  <si>
    <t>Springfield, MO 65806</t>
  </si>
  <si>
    <t>(417)895-5000</t>
  </si>
  <si>
    <t>cory.mihalik@sos.mo.gov</t>
  </si>
  <si>
    <t>Report format developed by Joe Manion at the Minnesota Department of Education</t>
  </si>
  <si>
    <t>Missouri State Library: FY19 PLS</t>
  </si>
  <si>
    <t>Library Programs</t>
  </si>
  <si>
    <t>LSA
Pop.</t>
  </si>
  <si>
    <t>Early Literacy Programs</t>
  </si>
  <si>
    <t>Early Literacy Attendance</t>
  </si>
  <si>
    <t>Children's Programs</t>
  </si>
  <si>
    <t>Children's Program Attendance</t>
  </si>
  <si>
    <t>Young Adult Programs</t>
  </si>
  <si>
    <t>Young
Adult
Attendance</t>
  </si>
  <si>
    <t>Adult 
Programs</t>
  </si>
  <si>
    <t>Adult
Program
Attendance</t>
  </si>
  <si>
    <t>Total 
Programs</t>
  </si>
  <si>
    <t>Total Program Attendance</t>
  </si>
  <si>
    <t>Adair County Public Library</t>
  </si>
  <si>
    <t>Adrian Community Library</t>
  </si>
  <si>
    <t>Advance Community Library</t>
  </si>
  <si>
    <t>Albany Carnegie Public Library</t>
  </si>
  <si>
    <t>Appleton City Library</t>
  </si>
  <si>
    <t>Atchison County Library</t>
  </si>
  <si>
    <t>Barry-Lawrence Regional Library</t>
  </si>
  <si>
    <t>Barton County Library</t>
  </si>
  <si>
    <t>Bernie Public Library</t>
  </si>
  <si>
    <t>Bethany Public Library</t>
  </si>
  <si>
    <t>Bloomfield Public Library</t>
  </si>
  <si>
    <t>Bollinger County Library</t>
  </si>
  <si>
    <t>Bonne Terre Memorial Library</t>
  </si>
  <si>
    <t>Boonslick Regional Library</t>
  </si>
  <si>
    <t>Bowling Green Public Library</t>
  </si>
  <si>
    <t>Brentwood Public Library</t>
  </si>
  <si>
    <t>Brookfield Public Library</t>
  </si>
  <si>
    <t>Caldwell County Library</t>
  </si>
  <si>
    <t>Camden County Library</t>
  </si>
  <si>
    <t>Cameron Public Library</t>
  </si>
  <si>
    <t>Canton Public Library</t>
  </si>
  <si>
    <t>Cape Girardeau Public Library</t>
  </si>
  <si>
    <t>Carnegie (Shelbina) Public Library</t>
  </si>
  <si>
    <t>Carrollton Public Library</t>
  </si>
  <si>
    <t>Carter County Library</t>
  </si>
  <si>
    <t>Carthage Public Library</t>
  </si>
  <si>
    <t>Caruthersville Public Library</t>
  </si>
  <si>
    <t>Cass County Public Library</t>
  </si>
  <si>
    <t>Cedar County Library District</t>
  </si>
  <si>
    <t>Centralia Public Library</t>
  </si>
  <si>
    <t>Chaffee Public Library</t>
  </si>
  <si>
    <t>Christian County Library</t>
  </si>
  <si>
    <t>Clarence Public Library</t>
  </si>
  <si>
    <t>Conran Memorial Library</t>
  </si>
  <si>
    <t>Crawford County Library</t>
  </si>
  <si>
    <t>Crystal City Public Library</t>
  </si>
  <si>
    <t>Dade County Library</t>
  </si>
  <si>
    <t>Dallas County Library</t>
  </si>
  <si>
    <t>Daniel Boone Regional Library</t>
  </si>
  <si>
    <t>Daviess County Library</t>
  </si>
  <si>
    <t>De Soto Public Library</t>
  </si>
  <si>
    <t>Desloge Public Library</t>
  </si>
  <si>
    <t>Doniphan-Ripley County Library District</t>
  </si>
  <si>
    <t>Douglas County Public Library</t>
  </si>
  <si>
    <t>Dulany Memorial Library</t>
  </si>
  <si>
    <t>Dunklin County Library</t>
  </si>
  <si>
    <t>Farmington Public Library</t>
  </si>
  <si>
    <t>Ferguson Municipal Public Library</t>
  </si>
  <si>
    <t>Festus Public Library</t>
  </si>
  <si>
    <t>Gentry County Library</t>
  </si>
  <si>
    <t>Grundy County-Jewett Norris Library</t>
  </si>
  <si>
    <t>Hamilton Public Library</t>
  </si>
  <si>
    <t>Hannibal Free Public Library</t>
  </si>
  <si>
    <t>Heartland Regional Library System</t>
  </si>
  <si>
    <t>Henry County Library</t>
  </si>
  <si>
    <t>Hickory County Library</t>
  </si>
  <si>
    <t>Howard County Public Library</t>
  </si>
  <si>
    <t>James Memorial Library</t>
  </si>
  <si>
    <t>Jefferson County Library</t>
  </si>
  <si>
    <t>Jessie E. McCully Memorial Library</t>
  </si>
  <si>
    <t>Joplin Public Library</t>
  </si>
  <si>
    <t>Kansas City Public Library</t>
  </si>
  <si>
    <t>Keller Public Library of Dexter</t>
  </si>
  <si>
    <t>Kirkwood Public Library</t>
  </si>
  <si>
    <t>LaPlata Public Library</t>
  </si>
  <si>
    <t>Lebanon-Laclede County Library</t>
  </si>
  <si>
    <t>Lewis Library of Glasgow</t>
  </si>
  <si>
    <t>Lilbourn Memorial Library</t>
  </si>
  <si>
    <t>Little Dixie Regional Libraries</t>
  </si>
  <si>
    <t>Livingston County Library</t>
  </si>
  <si>
    <t>Lockwood Public Library</t>
  </si>
  <si>
    <t>Louisiana Public Library</t>
  </si>
  <si>
    <t>Macon Public Library</t>
  </si>
  <si>
    <t>Maplewood Public Library</t>
  </si>
  <si>
    <t>Marceline Carnegie Library</t>
  </si>
  <si>
    <t>Marion County Library District</t>
  </si>
  <si>
    <t>Marshall Public Library</t>
  </si>
  <si>
    <t>Maryville Public Library</t>
  </si>
  <si>
    <t>McDonald County Library</t>
  </si>
  <si>
    <t>Mercer County Library</t>
  </si>
  <si>
    <t>Mexico-Audrain County Library District</t>
  </si>
  <si>
    <t>Mid-Continent Public Library</t>
  </si>
  <si>
    <t>Mississippi County Library District</t>
  </si>
  <si>
    <t>Missouri River Regional Library</t>
  </si>
  <si>
    <t>Moniteau County Library</t>
  </si>
  <si>
    <t>Monroe City Public Library</t>
  </si>
  <si>
    <t>Montgomery City Public Library</t>
  </si>
  <si>
    <t>Morgan County Library</t>
  </si>
  <si>
    <t>Mound City Public Library</t>
  </si>
  <si>
    <t>Mountain View Public Library</t>
  </si>
  <si>
    <t>Neosho Newton County Library</t>
  </si>
  <si>
    <t>Nevada Public Library</t>
  </si>
  <si>
    <t>New Madrid County Library</t>
  </si>
  <si>
    <t>Norborne Public Library</t>
  </si>
  <si>
    <t>North Kansas City Public Library</t>
  </si>
  <si>
    <t>Northeast Missouri Library Service</t>
  </si>
  <si>
    <t>Oregon County Library District</t>
  </si>
  <si>
    <t>Oregon Public Library</t>
  </si>
  <si>
    <t>Ozark Regional Library</t>
  </si>
  <si>
    <t>Park Hills Public Library</t>
  </si>
  <si>
    <t>Piedmont Public Library</t>
  </si>
  <si>
    <t>Polk County Library</t>
  </si>
  <si>
    <t>Poplar Bluff Public Library</t>
  </si>
  <si>
    <t>Price James Memorial Library</t>
  </si>
  <si>
    <t>Pulaski County Library</t>
  </si>
  <si>
    <t>Putnam County Public Library</t>
  </si>
  <si>
    <t>Puxico Public Library</t>
  </si>
  <si>
    <t>Ralls County Library</t>
  </si>
  <si>
    <t>Ray County Public Library</t>
  </si>
  <si>
    <t>Reynolds County Library District</t>
  </si>
  <si>
    <t>Rich Hill Memorial Library</t>
  </si>
  <si>
    <t>Richmond Heights Memorial Library</t>
  </si>
  <si>
    <t>Riverside Regional Library</t>
  </si>
  <si>
    <t>Robertson Memorial Library</t>
  </si>
  <si>
    <t>Rock Hill Public Library</t>
  </si>
  <si>
    <t>Rolla Public Library</t>
  </si>
  <si>
    <t>Rolling Hills Consolidated</t>
  </si>
  <si>
    <t>Saint Charles City-County Library District</t>
  </si>
  <si>
    <t>Saint Clair County Library</t>
  </si>
  <si>
    <t>Saint Joseph Public Library</t>
  </si>
  <si>
    <t>Saint Louis County Library</t>
  </si>
  <si>
    <t>Saint Louis Public Library</t>
  </si>
  <si>
    <t>Salem Public Library</t>
  </si>
  <si>
    <t>Sarcoxie Public Library</t>
  </si>
  <si>
    <t>Scenic Regional Library</t>
  </si>
  <si>
    <t>Schuyler County Library</t>
  </si>
  <si>
    <t>Scotland County Memorial Library</t>
  </si>
  <si>
    <t>Sedalia Public Library</t>
  </si>
  <si>
    <t>Seymour Community Library</t>
  </si>
  <si>
    <t>Sikeston Public Library</t>
  </si>
  <si>
    <t>Slater Public Library</t>
  </si>
  <si>
    <t>Springfield-Greene County Library District</t>
  </si>
  <si>
    <t>Steele Public Library</t>
  </si>
  <si>
    <t>Stone County Library</t>
  </si>
  <si>
    <t>Sullivan County Public Library</t>
  </si>
  <si>
    <t>Sweet Springs Public Library</t>
  </si>
  <si>
    <t>Texas County Library</t>
  </si>
  <si>
    <t>Trails Regional Library</t>
  </si>
  <si>
    <t>University City Public Library</t>
  </si>
  <si>
    <t>Valley Park Community Library</t>
  </si>
  <si>
    <t>Washington County Library</t>
  </si>
  <si>
    <t>Washington Public Library</t>
  </si>
  <si>
    <t>Webb City Public Library</t>
  </si>
  <si>
    <t>Webster County Library</t>
  </si>
  <si>
    <t>Webster Groves Public Library</t>
  </si>
  <si>
    <t>Wellsville Public Library</t>
  </si>
  <si>
    <t>West Plains Public Library</t>
  </si>
  <si>
    <t>Willow Springs Public Library</t>
  </si>
  <si>
    <t>Winona Public Library</t>
  </si>
  <si>
    <t>Worth County Library</t>
  </si>
  <si>
    <t>Wright County Library</t>
  </si>
  <si>
    <t>*Jessie E. McCully Memorial Library did not report.</t>
  </si>
  <si>
    <t>FY 2019</t>
  </si>
  <si>
    <t>Population Group</t>
  </si>
  <si>
    <t>Missouri (N=151)</t>
  </si>
  <si>
    <t>Average</t>
  </si>
  <si>
    <t>Median</t>
  </si>
  <si>
    <t>Total</t>
  </si>
  <si>
    <t>75,000+ (N=14)</t>
  </si>
  <si>
    <t>30,000-74,999 (N=18)</t>
  </si>
  <si>
    <t>15,000-29,999 (N=21)</t>
  </si>
  <si>
    <t>9,500-14,999 (N=20)</t>
  </si>
  <si>
    <t>6,000-9,499 (N=19)</t>
  </si>
  <si>
    <t>3,000-5,999 (N=22)</t>
  </si>
  <si>
    <t>1,500-2,999 (N=20)</t>
  </si>
  <si>
    <t>Under 1,499 (N=17)</t>
  </si>
  <si>
    <t>Circulation and Services</t>
  </si>
  <si>
    <t>LSA Pop.</t>
  </si>
  <si>
    <t>Hours Open
(per year)</t>
  </si>
  <si>
    <t>Annual
Library Visits</t>
  </si>
  <si>
    <t>Virtual
 Visits</t>
  </si>
  <si>
    <t>Annual
Reference
Transactions</t>
  </si>
  <si>
    <t>Total
Circulation</t>
  </si>
  <si>
    <t>ILL
Provided</t>
  </si>
  <si>
    <t>ILL
Received</t>
  </si>
  <si>
    <t>Children's
Materials
Circulation</t>
  </si>
  <si>
    <t>Uses of
Public Internet
Computers</t>
  </si>
  <si>
    <t>Wi-Fi
Uses</t>
  </si>
  <si>
    <t>Registered
Borrowers</t>
  </si>
  <si>
    <t>n/a</t>
  </si>
  <si>
    <t>N/A</t>
  </si>
  <si>
    <t>Virtual
Visits</t>
  </si>
  <si>
    <t>30,000-74,999 (N=17)</t>
  </si>
  <si>
    <t>15,000-29,999 (N=23)</t>
  </si>
  <si>
    <t>9,500-14,999 (N=19)</t>
  </si>
  <si>
    <t>Library Collections</t>
  </si>
  <si>
    <t>Print Materials
including Serial Volumes</t>
  </si>
  <si>
    <t>eBooks</t>
  </si>
  <si>
    <t>Audio-
Physical &amp; Electronic</t>
  </si>
  <si>
    <t>Video-
Physical &amp;
Electronic</t>
  </si>
  <si>
    <t>Databases
&amp; eSerials</t>
  </si>
  <si>
    <t xml:space="preserve"> # of Print
Subscriptions </t>
  </si>
  <si>
    <t xml:space="preserve"> Total 
Collection </t>
  </si>
  <si>
    <t>*Sullivan County Public Library did not report.</t>
  </si>
  <si>
    <t>2010 LSA
Population</t>
  </si>
  <si>
    <t>Print Materials
incl. Serial Volumes</t>
  </si>
  <si>
    <t xml:space="preserve"> Total Collection </t>
  </si>
  <si>
    <t>Missouri State Library: 2019 PLS</t>
  </si>
  <si>
    <t>Expenditures</t>
  </si>
  <si>
    <t>Pop. 
Served</t>
  </si>
  <si>
    <t>Total FTE
Paid
Staff</t>
  </si>
  <si>
    <t>Personnel
Expenditures</t>
  </si>
  <si>
    <t>Print
Material 
&amp; Serial
Subscript.</t>
  </si>
  <si>
    <t>Electronic
Materials</t>
  </si>
  <si>
    <t>AV &amp; Other
Materials</t>
  </si>
  <si>
    <t>Collection
Expend.</t>
  </si>
  <si>
    <t>Other
Expend.</t>
  </si>
  <si>
    <t>Total
Expend.</t>
  </si>
  <si>
    <t>Library Income</t>
  </si>
  <si>
    <t>4.02</t>
  </si>
  <si>
    <t>4.03</t>
  </si>
  <si>
    <t>4.04a</t>
  </si>
  <si>
    <t>Local Tax Income</t>
  </si>
  <si>
    <t>4.17</t>
  </si>
  <si>
    <t>4.13</t>
  </si>
  <si>
    <t>4.16</t>
  </si>
  <si>
    <t>4.18</t>
  </si>
  <si>
    <t>1.03</t>
  </si>
  <si>
    <t>Assessed Valuation</t>
  </si>
  <si>
    <t>Voted Tax Rate</t>
  </si>
  <si>
    <t>Collected Tax Rate</t>
  </si>
  <si>
    <t>Local Income Tax</t>
  </si>
  <si>
    <t>Other Local Income</t>
  </si>
  <si>
    <t>State Income</t>
  </si>
  <si>
    <t>LSTA/ Federal</t>
  </si>
  <si>
    <t>Total Income</t>
  </si>
  <si>
    <t>Legal Basis Code</t>
  </si>
  <si>
    <t>LD</t>
  </si>
  <si>
    <t>CI</t>
  </si>
  <si>
    <t>*Jessie E. Mcully Memorial Library did not respond.</t>
  </si>
  <si>
    <t>Regional libraries often have multiple tax rates. Only one rate is shown.</t>
  </si>
  <si>
    <t>Library Income by Population Group</t>
  </si>
  <si>
    <t>Assessed 
Valuation</t>
  </si>
  <si>
    <t>Voted
Tax
Rate</t>
  </si>
  <si>
    <t>Collected
Tax Rate</t>
  </si>
  <si>
    <t>Local Tax
Income</t>
  </si>
  <si>
    <t>Other
Local
Income</t>
  </si>
  <si>
    <t>State
Income</t>
  </si>
  <si>
    <t>LSTA/
Income</t>
  </si>
  <si>
    <t>Total
Income</t>
  </si>
  <si>
    <t>Usage, Income, and Expense Comparisons</t>
  </si>
  <si>
    <t>Exp. Per
Reg. Borrower</t>
  </si>
  <si>
    <t>Exp. Per
LSA Pop.</t>
  </si>
  <si>
    <t>Exp. Per
Visit</t>
  </si>
  <si>
    <t>Exp. per
Circ.</t>
  </si>
  <si>
    <t>Rev. Per
Reg. Borrower</t>
  </si>
  <si>
    <t>Rev. Per
LSA Pop.</t>
  </si>
  <si>
    <t>Rev. per
Visit</t>
  </si>
  <si>
    <t>Rev. Per
Circ.</t>
  </si>
  <si>
    <t>Statewide</t>
  </si>
  <si>
    <t>Group</t>
  </si>
  <si>
    <t>Usage and Service Comparisons</t>
  </si>
  <si>
    <t>Visits 
per LSA Pop.</t>
  </si>
  <si>
    <t>Visits
per Reg. 
Borrower</t>
  </si>
  <si>
    <t>Circ. Per
Reg. 
Borrower</t>
  </si>
  <si>
    <t>Turnover
Rate</t>
  </si>
  <si>
    <t>Ref Questions
per Reg. 
Borrower</t>
  </si>
  <si>
    <t>Visits
per Hour
Open</t>
  </si>
  <si>
    <t>Circ.
Per Hour
Open</t>
  </si>
  <si>
    <t>LSA pop.
Per FTE</t>
  </si>
  <si>
    <t>*Jessie E. McCully Memorial Library did not report</t>
  </si>
  <si>
    <t>LSA Pop.
Per FTE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</si>
</sst>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_(* #,##0_);_(* \(#,##0\);_(* &quot;-&quot;??_);_(@_)"/>
    <numFmt numFmtId="165" formatCode="&quot;$&quot;#,##0"/>
    <numFmt numFmtId="166" formatCode="&quot;$&quot;#,##0.00"/>
    <numFmt numFmtId="167" formatCode="\$#,##0"/>
    <numFmt numFmtId="168" formatCode="&quot;$&quot;0.00"/>
    <numFmt numFmtId="169" formatCode="&quot;$&quot;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24"/>
      <color theme="1"/>
      <name val="Calibri"/>
      <family val="2"/>
      <scheme val="minor"/>
    </font>
    <font>
      <b/>
      <sz val="12"/>
      <color theme="0"/>
      <name val="Calibri"/>
      <family val="2"/>
      <scheme val="minor"/>
    </font>
    <font>
      <sz val="12"/>
      <color theme="0"/>
      <name val="Calibri"/>
      <family val="2"/>
      <scheme val="minor"/>
    </font>
    <font>
      <u/>
      <sz val="11"/>
      <color theme="1"/>
      <name val="Calibri"/>
      <family val="2"/>
      <scheme val="minor"/>
    </font>
    <font>
      <u/>
      <sz val="11"/>
      <color theme="10"/>
      <name val="Calibri"/>
      <family val="2"/>
      <scheme val="minor"/>
    </font>
    <font>
      <sz val="8"/>
      <color theme="1"/>
      <name val="Calibri"/>
      <family val="2"/>
      <scheme val="minor"/>
    </font>
    <font>
      <sz val="11"/>
      <name val="Calibri"/>
      <family val="2"/>
    </font>
    <font>
      <b/>
      <sz val="10"/>
      <color theme="1"/>
      <name val="Arial"/>
      <family val="2"/>
    </font>
    <font>
      <sz val="10"/>
      <name val="Arial"/>
      <family val="2"/>
    </font>
    <font>
      <sz val="11"/>
      <name val="Calibri"/>
      <family val="2"/>
      <scheme val="minor"/>
    </font>
  </fonts>
  <fills count="3">
    <fill>
      <patternFill patternType="none"/>
    </fill>
    <fill>
      <patternFill patternType="gray125"/>
    </fill>
    <fill>
      <patternFill patternType="solid">
        <fgColor theme="4"/>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s>
  <cellStyleXfs count="4">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1" fillId="0" borderId="0"/>
  </cellStyleXfs>
  <cellXfs count="135">
    <xf numFmtId="0" fontId="0" fillId="0" borderId="0" xfId="0"/>
    <xf numFmtId="0" fontId="4" fillId="0" borderId="0" xfId="0" applyFont="1" applyFill="1" applyBorder="1" applyAlignment="1">
      <alignment horizontal="center"/>
    </xf>
    <xf numFmtId="0" fontId="2" fillId="0" borderId="7" xfId="0" applyFont="1" applyBorder="1"/>
    <xf numFmtId="164" fontId="2" fillId="0" borderId="8" xfId="1" applyNumberFormat="1" applyFont="1" applyBorder="1"/>
    <xf numFmtId="164" fontId="2" fillId="0" borderId="0" xfId="1" applyNumberFormat="1" applyFont="1" applyBorder="1"/>
    <xf numFmtId="0" fontId="2" fillId="0" borderId="0" xfId="0" applyFont="1" applyBorder="1"/>
    <xf numFmtId="165" fontId="2" fillId="0" borderId="8" xfId="0" applyNumberFormat="1" applyFont="1" applyBorder="1"/>
    <xf numFmtId="0" fontId="0" fillId="0" borderId="7" xfId="0" applyBorder="1"/>
    <xf numFmtId="0" fontId="0" fillId="0" borderId="0" xfId="0" applyBorder="1"/>
    <xf numFmtId="165" fontId="0" fillId="0" borderId="8" xfId="0" applyNumberFormat="1" applyBorder="1"/>
    <xf numFmtId="0" fontId="2" fillId="0" borderId="9" xfId="0" applyFont="1" applyBorder="1"/>
    <xf numFmtId="164" fontId="2" fillId="0" borderId="10" xfId="1" applyNumberFormat="1" applyFont="1" applyBorder="1"/>
    <xf numFmtId="166" fontId="2" fillId="0" borderId="8" xfId="0" applyNumberFormat="1" applyFont="1" applyBorder="1"/>
    <xf numFmtId="0" fontId="0" fillId="0" borderId="7" xfId="0" applyBorder="1" applyAlignment="1">
      <alignment horizontal="right"/>
    </xf>
    <xf numFmtId="164" fontId="0" fillId="0" borderId="8" xfId="1" applyNumberFormat="1" applyFont="1" applyBorder="1"/>
    <xf numFmtId="164" fontId="0" fillId="0" borderId="0" xfId="1" applyNumberFormat="1" applyFont="1" applyBorder="1"/>
    <xf numFmtId="0" fontId="2" fillId="0" borderId="11" xfId="0" applyFont="1" applyBorder="1"/>
    <xf numFmtId="166" fontId="2" fillId="0" borderId="10" xfId="0" applyNumberFormat="1" applyFont="1" applyBorder="1"/>
    <xf numFmtId="166" fontId="2" fillId="0" borderId="0" xfId="0" applyNumberFormat="1" applyFont="1" applyBorder="1"/>
    <xf numFmtId="164" fontId="2" fillId="0" borderId="8" xfId="1" applyNumberFormat="1" applyFont="1" applyFill="1" applyBorder="1"/>
    <xf numFmtId="164" fontId="2" fillId="0" borderId="8" xfId="0" applyNumberFormat="1" applyFont="1" applyBorder="1"/>
    <xf numFmtId="37" fontId="2" fillId="0" borderId="8" xfId="1" applyNumberFormat="1" applyFont="1" applyBorder="1" applyAlignment="1">
      <alignment horizontal="right"/>
    </xf>
    <xf numFmtId="37" fontId="2" fillId="0" borderId="0" xfId="1" applyNumberFormat="1" applyFont="1" applyBorder="1" applyAlignment="1">
      <alignment horizontal="right"/>
    </xf>
    <xf numFmtId="0" fontId="0" fillId="0" borderId="8" xfId="0" applyBorder="1"/>
    <xf numFmtId="3" fontId="2" fillId="0" borderId="8" xfId="0" applyNumberFormat="1" applyFont="1" applyBorder="1"/>
    <xf numFmtId="0" fontId="0" fillId="0" borderId="0" xfId="0" applyBorder="1" applyAlignment="1">
      <alignment horizontal="right"/>
    </xf>
    <xf numFmtId="3" fontId="0" fillId="0" borderId="8" xfId="0" applyNumberFormat="1" applyBorder="1"/>
    <xf numFmtId="0" fontId="5" fillId="0" borderId="0" xfId="0" applyFont="1" applyFill="1" applyBorder="1" applyAlignment="1">
      <alignment horizontal="center"/>
    </xf>
    <xf numFmtId="164" fontId="2" fillId="0" borderId="0" xfId="1" applyNumberFormat="1" applyFont="1" applyFill="1" applyBorder="1"/>
    <xf numFmtId="0" fontId="2" fillId="0" borderId="9" xfId="0" applyFont="1" applyFill="1" applyBorder="1"/>
    <xf numFmtId="164" fontId="2" fillId="0" borderId="10" xfId="1" applyNumberFormat="1" applyFont="1" applyFill="1" applyBorder="1"/>
    <xf numFmtId="3" fontId="2" fillId="0" borderId="10" xfId="0" applyNumberFormat="1" applyFont="1" applyBorder="1"/>
    <xf numFmtId="0" fontId="6" fillId="0" borderId="0" xfId="0" applyFont="1" applyAlignment="1">
      <alignment horizontal="left"/>
    </xf>
    <xf numFmtId="0" fontId="7" fillId="0" borderId="0" xfId="2"/>
    <xf numFmtId="0" fontId="2" fillId="0" borderId="0" xfId="0" applyFont="1" applyAlignment="1">
      <alignment horizontal="center"/>
    </xf>
    <xf numFmtId="0" fontId="9" fillId="0" borderId="0" xfId="0" applyFont="1"/>
    <xf numFmtId="0" fontId="10" fillId="0" borderId="4" xfId="0" applyFont="1" applyBorder="1" applyAlignment="1">
      <alignment horizontal="left" wrapText="1"/>
    </xf>
    <xf numFmtId="164" fontId="10" fillId="0" borderId="4" xfId="1" applyNumberFormat="1" applyFont="1" applyBorder="1" applyAlignment="1">
      <alignment horizontal="left" wrapText="1"/>
    </xf>
    <xf numFmtId="164" fontId="11" fillId="0" borderId="0" xfId="1" applyNumberFormat="1" applyFont="1"/>
    <xf numFmtId="1" fontId="0" fillId="0" borderId="0" xfId="0" applyNumberFormat="1"/>
    <xf numFmtId="3" fontId="0" fillId="0" borderId="0" xfId="0" applyNumberFormat="1"/>
    <xf numFmtId="1" fontId="9" fillId="0" borderId="0" xfId="0" applyNumberFormat="1" applyFont="1"/>
    <xf numFmtId="3" fontId="9" fillId="0" borderId="0" xfId="0" applyNumberFormat="1" applyFont="1"/>
    <xf numFmtId="0" fontId="9" fillId="0" borderId="0" xfId="0" applyFont="1" applyFill="1"/>
    <xf numFmtId="0" fontId="10" fillId="0" borderId="11" xfId="0" applyFont="1" applyBorder="1"/>
    <xf numFmtId="0" fontId="2" fillId="0" borderId="0" xfId="0" applyFont="1" applyAlignment="1">
      <alignment horizontal="left"/>
    </xf>
    <xf numFmtId="0" fontId="2" fillId="0" borderId="0" xfId="0" applyFont="1"/>
    <xf numFmtId="164" fontId="1" fillId="0" borderId="0" xfId="1" applyNumberFormat="1" applyFont="1"/>
    <xf numFmtId="164" fontId="10" fillId="0" borderId="4" xfId="1" applyNumberFormat="1" applyFont="1" applyBorder="1" applyAlignment="1">
      <alignment wrapText="1"/>
    </xf>
    <xf numFmtId="0" fontId="10" fillId="0" borderId="4" xfId="0" applyFont="1" applyBorder="1" applyAlignment="1">
      <alignment horizontal="center" wrapText="1"/>
    </xf>
    <xf numFmtId="0" fontId="2" fillId="0" borderId="4" xfId="0" applyFont="1" applyBorder="1"/>
    <xf numFmtId="164" fontId="0" fillId="0" borderId="0" xfId="1" applyNumberFormat="1" applyFont="1"/>
    <xf numFmtId="0" fontId="10" fillId="0" borderId="4" xfId="0" applyFont="1" applyBorder="1" applyAlignment="1">
      <alignment horizontal="left"/>
    </xf>
    <xf numFmtId="0" fontId="10" fillId="0" borderId="4" xfId="0" applyFont="1" applyFill="1" applyBorder="1" applyAlignment="1">
      <alignment horizontal="left" wrapText="1"/>
    </xf>
    <xf numFmtId="1" fontId="9" fillId="0" borderId="0" xfId="0" applyNumberFormat="1" applyFont="1" applyFill="1"/>
    <xf numFmtId="3" fontId="9" fillId="0" borderId="0" xfId="0" applyNumberFormat="1" applyFont="1" applyFill="1"/>
    <xf numFmtId="164" fontId="11" fillId="0" borderId="0" xfId="1" applyNumberFormat="1" applyFont="1" applyFill="1"/>
    <xf numFmtId="3" fontId="0" fillId="0" borderId="0" xfId="0" applyNumberFormat="1" applyFill="1"/>
    <xf numFmtId="0" fontId="11" fillId="0" borderId="0" xfId="3"/>
    <xf numFmtId="3" fontId="11" fillId="0" borderId="0" xfId="3" applyNumberFormat="1"/>
    <xf numFmtId="3" fontId="11" fillId="0" borderId="0" xfId="3" applyNumberFormat="1" applyFill="1"/>
    <xf numFmtId="0" fontId="0" fillId="0" borderId="0" xfId="0" applyFill="1"/>
    <xf numFmtId="0" fontId="10" fillId="0" borderId="12" xfId="0" applyFont="1" applyBorder="1" applyAlignment="1">
      <alignment horizontal="left" wrapText="1"/>
    </xf>
    <xf numFmtId="0" fontId="2" fillId="0" borderId="11" xfId="0" applyFont="1" applyBorder="1" applyAlignment="1">
      <alignment wrapText="1"/>
    </xf>
    <xf numFmtId="0" fontId="2" fillId="0" borderId="11" xfId="0" applyFont="1" applyBorder="1" applyAlignment="1">
      <alignment horizontal="center" wrapText="1"/>
    </xf>
    <xf numFmtId="2" fontId="11" fillId="0" borderId="0" xfId="3" applyNumberFormat="1"/>
    <xf numFmtId="167" fontId="9" fillId="0" borderId="0" xfId="0" applyNumberFormat="1" applyFont="1"/>
    <xf numFmtId="0" fontId="11" fillId="0" borderId="0" xfId="3" applyNumberFormat="1"/>
    <xf numFmtId="165" fontId="0" fillId="0" borderId="0" xfId="0" applyNumberFormat="1"/>
    <xf numFmtId="165" fontId="11" fillId="0" borderId="0" xfId="3" applyNumberFormat="1"/>
    <xf numFmtId="0" fontId="0" fillId="0" borderId="11" xfId="0" applyBorder="1"/>
    <xf numFmtId="165" fontId="1" fillId="0" borderId="0" xfId="0" applyNumberFormat="1" applyFont="1"/>
    <xf numFmtId="2" fontId="1" fillId="0" borderId="0" xfId="0" applyNumberFormat="1" applyFont="1"/>
    <xf numFmtId="2" fontId="0" fillId="0" borderId="0" xfId="0" applyNumberFormat="1"/>
    <xf numFmtId="165" fontId="0" fillId="0" borderId="0" xfId="1" applyNumberFormat="1" applyFont="1"/>
    <xf numFmtId="0" fontId="2" fillId="0" borderId="11" xfId="0" applyFont="1" applyBorder="1" applyAlignment="1">
      <alignment vertical="center" wrapText="1"/>
    </xf>
    <xf numFmtId="0" fontId="12" fillId="0" borderId="0" xfId="0" applyFont="1"/>
    <xf numFmtId="3" fontId="12" fillId="0" borderId="0" xfId="0" applyNumberFormat="1" applyFont="1"/>
    <xf numFmtId="166" fontId="12" fillId="0" borderId="0" xfId="0" applyNumberFormat="1" applyFont="1"/>
    <xf numFmtId="165" fontId="12" fillId="0" borderId="0" xfId="0" applyNumberFormat="1" applyFont="1"/>
    <xf numFmtId="168" fontId="12" fillId="0" borderId="0" xfId="0" applyNumberFormat="1" applyFont="1"/>
    <xf numFmtId="169" fontId="12" fillId="0" borderId="0" xfId="0" applyNumberFormat="1" applyFont="1"/>
    <xf numFmtId="0" fontId="12" fillId="0" borderId="0" xfId="0" applyFont="1" applyAlignment="1"/>
    <xf numFmtId="3" fontId="12" fillId="0" borderId="0" xfId="0" applyNumberFormat="1" applyFont="1" applyAlignment="1"/>
    <xf numFmtId="166" fontId="12" fillId="0" borderId="0" xfId="0" applyNumberFormat="1" applyFont="1" applyAlignment="1"/>
    <xf numFmtId="165" fontId="12" fillId="0" borderId="0" xfId="0" applyNumberFormat="1" applyFont="1" applyAlignment="1"/>
    <xf numFmtId="1" fontId="12" fillId="0" borderId="0" xfId="0" applyNumberFormat="1" applyFont="1"/>
    <xf numFmtId="44" fontId="12" fillId="0" borderId="0" xfId="0" applyNumberFormat="1" applyFont="1"/>
    <xf numFmtId="164" fontId="12" fillId="0" borderId="0" xfId="1" applyNumberFormat="1" applyFont="1"/>
    <xf numFmtId="0" fontId="12" fillId="0" borderId="0" xfId="3" applyFont="1"/>
    <xf numFmtId="164" fontId="12" fillId="0" borderId="0" xfId="0" applyNumberFormat="1" applyFont="1"/>
    <xf numFmtId="0" fontId="2" fillId="0" borderId="4" xfId="0" applyFont="1" applyBorder="1" applyAlignment="1">
      <alignment wrapText="1"/>
    </xf>
    <xf numFmtId="0" fontId="0" fillId="0" borderId="0" xfId="0" applyFont="1"/>
    <xf numFmtId="166" fontId="0" fillId="0" borderId="0" xfId="0" applyNumberFormat="1" applyFont="1"/>
    <xf numFmtId="165" fontId="0" fillId="0" borderId="0" xfId="0" applyNumberFormat="1" applyFont="1"/>
    <xf numFmtId="1" fontId="0" fillId="0" borderId="0" xfId="1" applyNumberFormat="1" applyFont="1"/>
    <xf numFmtId="166" fontId="0" fillId="0" borderId="0" xfId="1" applyNumberFormat="1" applyFont="1"/>
    <xf numFmtId="43" fontId="0" fillId="0" borderId="0" xfId="0" applyNumberFormat="1" applyFont="1"/>
    <xf numFmtId="166" fontId="0" fillId="0" borderId="0" xfId="0" applyNumberFormat="1"/>
    <xf numFmtId="166" fontId="0" fillId="0" borderId="0" xfId="0" applyNumberFormat="1" applyFill="1"/>
    <xf numFmtId="164" fontId="2" fillId="0" borderId="11" xfId="1" applyNumberFormat="1" applyFont="1" applyBorder="1" applyAlignment="1">
      <alignment wrapText="1"/>
    </xf>
    <xf numFmtId="43" fontId="2" fillId="0" borderId="11" xfId="1" applyFont="1" applyBorder="1" applyAlignment="1">
      <alignment wrapText="1"/>
    </xf>
    <xf numFmtId="3" fontId="12" fillId="0" borderId="0" xfId="3" applyNumberFormat="1" applyFont="1"/>
    <xf numFmtId="43" fontId="0" fillId="0" borderId="0" xfId="1" applyFont="1"/>
    <xf numFmtId="43" fontId="0" fillId="0" borderId="0" xfId="1" applyFont="1" applyAlignment="1">
      <alignment horizontal="right"/>
    </xf>
    <xf numFmtId="2" fontId="0" fillId="0" borderId="0" xfId="0" applyNumberFormat="1" applyAlignment="1">
      <alignment horizontal="right"/>
    </xf>
    <xf numFmtId="0" fontId="6" fillId="0" borderId="0" xfId="0" applyFont="1" applyAlignment="1">
      <alignment horizontal="left"/>
    </xf>
    <xf numFmtId="0" fontId="0" fillId="0" borderId="0" xfId="0" applyAlignment="1">
      <alignment horizontal="left" vertical="top" wrapText="1"/>
    </xf>
    <xf numFmtId="0" fontId="8" fillId="0" borderId="0" xfId="0" applyFont="1" applyAlignment="1">
      <alignment horizontal="left"/>
    </xf>
    <xf numFmtId="0" fontId="2" fillId="0" borderId="7" xfId="0" applyFont="1" applyBorder="1" applyAlignment="1">
      <alignment horizontal="left"/>
    </xf>
    <xf numFmtId="0" fontId="2" fillId="0" borderId="0" xfId="0" applyFont="1" applyBorder="1" applyAlignment="1">
      <alignment horizontal="left"/>
    </xf>
    <xf numFmtId="0" fontId="4" fillId="2" borderId="1" xfId="0" applyFont="1" applyFill="1" applyBorder="1" applyAlignment="1">
      <alignment horizontal="center"/>
    </xf>
    <xf numFmtId="0" fontId="5" fillId="2" borderId="2" xfId="0" applyFont="1" applyFill="1" applyBorder="1" applyAlignment="1">
      <alignment horizontal="center"/>
    </xf>
    <xf numFmtId="0" fontId="0" fillId="0" borderId="7" xfId="0" applyBorder="1" applyAlignment="1">
      <alignment horizontal="right"/>
    </xf>
    <xf numFmtId="0" fontId="0" fillId="0" borderId="0" xfId="0" applyBorder="1" applyAlignment="1">
      <alignment horizontal="right"/>
    </xf>
    <xf numFmtId="0" fontId="2" fillId="0" borderId="9" xfId="0" applyFont="1" applyBorder="1" applyAlignment="1">
      <alignment horizontal="left"/>
    </xf>
    <xf numFmtId="0" fontId="2" fillId="0" borderId="11" xfId="0" applyFont="1" applyBorder="1" applyAlignment="1">
      <alignment horizontal="left"/>
    </xf>
    <xf numFmtId="0" fontId="3" fillId="0" borderId="0" xfId="0" applyFont="1" applyAlignment="1">
      <alignment horizontal="left"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2" fillId="0" borderId="11" xfId="0" applyFont="1" applyBorder="1" applyAlignment="1">
      <alignment horizontal="center"/>
    </xf>
    <xf numFmtId="0" fontId="0" fillId="0" borderId="11" xfId="0" applyFont="1" applyBorder="1" applyAlignment="1">
      <alignment horizontal="center"/>
    </xf>
    <xf numFmtId="0" fontId="2" fillId="0" borderId="0" xfId="0" applyFont="1" applyAlignment="1">
      <alignment horizontal="left"/>
    </xf>
    <xf numFmtId="0" fontId="10" fillId="0" borderId="11" xfId="0" applyFont="1" applyBorder="1" applyAlignment="1">
      <alignment horizontal="center"/>
    </xf>
    <xf numFmtId="0" fontId="10" fillId="0" borderId="12" xfId="0" applyFont="1" applyBorder="1" applyAlignment="1">
      <alignment horizontal="left"/>
    </xf>
    <xf numFmtId="0" fontId="0" fillId="0" borderId="0" xfId="0" applyAlignment="1">
      <alignment horizontal="left"/>
    </xf>
    <xf numFmtId="0" fontId="2" fillId="0" borderId="10" xfId="0" applyFont="1" applyBorder="1" applyAlignment="1">
      <alignment horizontal="center"/>
    </xf>
    <xf numFmtId="0" fontId="2" fillId="0" borderId="0" xfId="0" applyFont="1" applyAlignment="1"/>
    <xf numFmtId="0" fontId="2" fillId="0" borderId="0" xfId="0" applyFont="1" applyAlignment="1">
      <alignment horizontal="center"/>
    </xf>
    <xf numFmtId="0" fontId="12" fillId="0" borderId="0" xfId="0" applyFont="1" applyAlignment="1">
      <alignment horizontal="left"/>
    </xf>
    <xf numFmtId="0" fontId="10" fillId="0" borderId="12" xfId="0" applyFont="1" applyBorder="1" applyAlignment="1">
      <alignment horizontal="left" wrapText="1"/>
    </xf>
    <xf numFmtId="164" fontId="2" fillId="0" borderId="0" xfId="1" applyNumberFormat="1" applyFont="1" applyAlignment="1">
      <alignment horizontal="center"/>
    </xf>
  </cellXfs>
  <cellStyles count="4">
    <cellStyle name="Comma" xfId="1" builtinId="3"/>
    <cellStyle name="Hyperlink" xfId="2" builtinId="8"/>
    <cellStyle name="Normal" xfId="0" builtinId="0"/>
    <cellStyle name="Normal 2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19049</xdr:colOff>
      <xdr:row>3</xdr:row>
      <xdr:rowOff>180975</xdr:rowOff>
    </xdr:from>
    <xdr:to>
      <xdr:col>7</xdr:col>
      <xdr:colOff>31241</xdr:colOff>
      <xdr:row>11</xdr:row>
      <xdr:rowOff>182922</xdr:rowOff>
    </xdr:to>
    <xdr:pic>
      <xdr:nvPicPr>
        <xdr:cNvPr id="3" name="Picture 2"/>
        <xdr:cNvPicPr>
          <a:picLocks/>
        </xdr:cNvPicPr>
      </xdr:nvPicPr>
      <xdr:blipFill>
        <a:blip xmlns:r="http://schemas.openxmlformats.org/officeDocument/2006/relationships" r:embed="rId1"/>
        <a:stretch>
          <a:fillRect/>
        </a:stretch>
      </xdr:blipFill>
      <xdr:spPr>
        <a:xfrm>
          <a:off x="3057524" y="1533525"/>
          <a:ext cx="2450592" cy="1535472"/>
        </a:xfrm>
        <a:prstGeom prst="rect">
          <a:avLst/>
        </a:prstGeom>
      </xdr:spPr>
    </xdr:pic>
    <xdr:clientData/>
  </xdr:twoCellAnchor>
  <xdr:twoCellAnchor editAs="oneCell">
    <xdr:from>
      <xdr:col>3</xdr:col>
      <xdr:colOff>7620</xdr:colOff>
      <xdr:row>13</xdr:row>
      <xdr:rowOff>9525</xdr:rowOff>
    </xdr:from>
    <xdr:to>
      <xdr:col>7</xdr:col>
      <xdr:colOff>19812</xdr:colOff>
      <xdr:row>21</xdr:row>
      <xdr:rowOff>12192</xdr:rowOff>
    </xdr:to>
    <xdr:pic>
      <xdr:nvPicPr>
        <xdr:cNvPr id="4" name="Picture 3"/>
        <xdr:cNvPicPr>
          <a:picLocks/>
        </xdr:cNvPicPr>
      </xdr:nvPicPr>
      <xdr:blipFill>
        <a:blip xmlns:r="http://schemas.openxmlformats.org/officeDocument/2006/relationships" r:embed="rId2"/>
        <a:stretch>
          <a:fillRect/>
        </a:stretch>
      </xdr:blipFill>
      <xdr:spPr>
        <a:xfrm>
          <a:off x="3046095" y="3276600"/>
          <a:ext cx="2450592" cy="1536192"/>
        </a:xfrm>
        <a:prstGeom prst="rect">
          <a:avLst/>
        </a:prstGeom>
      </xdr:spPr>
    </xdr:pic>
    <xdr:clientData/>
  </xdr:twoCellAnchor>
  <xdr:twoCellAnchor editAs="oneCell">
    <xdr:from>
      <xdr:col>3</xdr:col>
      <xdr:colOff>1906</xdr:colOff>
      <xdr:row>22</xdr:row>
      <xdr:rowOff>1</xdr:rowOff>
    </xdr:from>
    <xdr:to>
      <xdr:col>7</xdr:col>
      <xdr:colOff>14098</xdr:colOff>
      <xdr:row>30</xdr:row>
      <xdr:rowOff>2668</xdr:rowOff>
    </xdr:to>
    <xdr:pic>
      <xdr:nvPicPr>
        <xdr:cNvPr id="5" name="Picture 4"/>
        <xdr:cNvPicPr>
          <a:picLocks/>
        </xdr:cNvPicPr>
      </xdr:nvPicPr>
      <xdr:blipFill>
        <a:blip xmlns:r="http://schemas.openxmlformats.org/officeDocument/2006/relationships" r:embed="rId3"/>
        <a:stretch>
          <a:fillRect/>
        </a:stretch>
      </xdr:blipFill>
      <xdr:spPr>
        <a:xfrm>
          <a:off x="3040381" y="4991101"/>
          <a:ext cx="2450592" cy="1536192"/>
        </a:xfrm>
        <a:prstGeom prst="rect">
          <a:avLst/>
        </a:prstGeom>
      </xdr:spPr>
    </xdr:pic>
    <xdr:clientData/>
  </xdr:twoCellAnchor>
  <xdr:twoCellAnchor editAs="oneCell">
    <xdr:from>
      <xdr:col>0</xdr:col>
      <xdr:colOff>0</xdr:colOff>
      <xdr:row>0</xdr:row>
      <xdr:rowOff>152400</xdr:rowOff>
    </xdr:from>
    <xdr:to>
      <xdr:col>2</xdr:col>
      <xdr:colOff>101856</xdr:colOff>
      <xdr:row>0</xdr:row>
      <xdr:rowOff>962024</xdr:rowOff>
    </xdr:to>
    <xdr:pic>
      <xdr:nvPicPr>
        <xdr:cNvPr id="10" name="Picture 9"/>
        <xdr:cNvPicPr>
          <a:picLocks noChangeAspect="1"/>
        </xdr:cNvPicPr>
      </xdr:nvPicPr>
      <xdr:blipFill>
        <a:blip xmlns:r="http://schemas.openxmlformats.org/officeDocument/2006/relationships" r:embed="rId4"/>
        <a:stretch>
          <a:fillRect/>
        </a:stretch>
      </xdr:blipFill>
      <xdr:spPr>
        <a:xfrm>
          <a:off x="0" y="152400"/>
          <a:ext cx="2845056" cy="8096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ory.mihalik@sos.m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showGridLines="0" topLeftCell="A22" workbookViewId="0">
      <selection activeCell="P8" sqref="P8"/>
    </sheetView>
  </sheetViews>
  <sheetFormatPr defaultRowHeight="15" x14ac:dyDescent="0.25"/>
  <cols>
    <col min="1" max="1" width="29.140625" bestFit="1" customWidth="1"/>
    <col min="2" max="2" width="12" customWidth="1"/>
    <col min="3" max="3" width="4.42578125" customWidth="1"/>
    <col min="8" max="8" width="4.42578125" customWidth="1"/>
    <col min="10" max="10" width="16.5703125" customWidth="1"/>
    <col min="11" max="11" width="13.85546875" customWidth="1"/>
  </cols>
  <sheetData>
    <row r="1" spans="1:11" ht="75.75" customHeight="1" x14ac:dyDescent="0.25">
      <c r="D1" s="117" t="s">
        <v>0</v>
      </c>
      <c r="E1" s="117"/>
      <c r="F1" s="117"/>
      <c r="G1" s="117"/>
      <c r="H1" s="117"/>
      <c r="I1" s="117"/>
      <c r="J1" s="117"/>
      <c r="K1" s="117"/>
    </row>
    <row r="3" spans="1:11" ht="15.75" x14ac:dyDescent="0.25">
      <c r="A3" s="111" t="s">
        <v>1</v>
      </c>
      <c r="B3" s="118"/>
      <c r="C3" s="1"/>
      <c r="D3" s="119" t="s">
        <v>2</v>
      </c>
      <c r="E3" s="120"/>
      <c r="F3" s="120"/>
      <c r="G3" s="121"/>
      <c r="H3" s="1"/>
      <c r="I3" s="111" t="s">
        <v>3</v>
      </c>
      <c r="J3" s="122"/>
      <c r="K3" s="118"/>
    </row>
    <row r="4" spans="1:11" x14ac:dyDescent="0.25">
      <c r="A4" s="2" t="s">
        <v>4</v>
      </c>
      <c r="B4" s="3">
        <v>3224011</v>
      </c>
      <c r="C4" s="4"/>
      <c r="I4" s="2" t="s">
        <v>5</v>
      </c>
      <c r="J4" s="5"/>
      <c r="K4" s="6">
        <f>SUM(K5:K8)</f>
        <v>294684782</v>
      </c>
    </row>
    <row r="5" spans="1:11" x14ac:dyDescent="0.25">
      <c r="A5" s="2" t="s">
        <v>6</v>
      </c>
      <c r="B5" s="3">
        <v>5465381</v>
      </c>
      <c r="C5" s="4"/>
      <c r="I5" s="7"/>
      <c r="J5" s="8" t="s">
        <v>7</v>
      </c>
      <c r="K5" s="9">
        <v>269105571</v>
      </c>
    </row>
    <row r="6" spans="1:11" x14ac:dyDescent="0.25">
      <c r="A6" s="10" t="s">
        <v>8</v>
      </c>
      <c r="B6" s="11">
        <v>523546</v>
      </c>
      <c r="C6" s="4"/>
      <c r="I6" s="7"/>
      <c r="J6" s="8" t="s">
        <v>9</v>
      </c>
      <c r="K6" s="9">
        <v>19673490</v>
      </c>
    </row>
    <row r="7" spans="1:11" x14ac:dyDescent="0.25">
      <c r="A7" s="5"/>
      <c r="B7" s="4"/>
      <c r="C7" s="4"/>
      <c r="I7" s="7"/>
      <c r="J7" s="8" t="s">
        <v>10</v>
      </c>
      <c r="K7" s="9">
        <v>3649951</v>
      </c>
    </row>
    <row r="8" spans="1:11" x14ac:dyDescent="0.25">
      <c r="I8" s="7"/>
      <c r="J8" s="8" t="s">
        <v>11</v>
      </c>
      <c r="K8" s="9">
        <v>2255770</v>
      </c>
    </row>
    <row r="9" spans="1:11" ht="15.75" x14ac:dyDescent="0.25">
      <c r="A9" s="111" t="s">
        <v>12</v>
      </c>
      <c r="B9" s="118"/>
      <c r="C9" s="1"/>
      <c r="I9" s="2" t="s">
        <v>13</v>
      </c>
      <c r="J9" s="5"/>
      <c r="K9" s="12">
        <f>K4/B5</f>
        <v>53.918433499878603</v>
      </c>
    </row>
    <row r="10" spans="1:11" x14ac:dyDescent="0.25">
      <c r="A10" s="2" t="s">
        <v>14</v>
      </c>
      <c r="B10" s="3">
        <v>24163530</v>
      </c>
      <c r="C10" s="4"/>
      <c r="I10" s="7"/>
      <c r="J10" s="8"/>
      <c r="K10" s="9"/>
    </row>
    <row r="11" spans="1:11" x14ac:dyDescent="0.25">
      <c r="A11" s="2" t="s">
        <v>15</v>
      </c>
      <c r="B11" s="3">
        <v>26312453</v>
      </c>
      <c r="C11" s="4"/>
      <c r="I11" s="2" t="s">
        <v>16</v>
      </c>
      <c r="J11" s="5"/>
      <c r="K11" s="6">
        <v>264439199</v>
      </c>
    </row>
    <row r="12" spans="1:11" x14ac:dyDescent="0.25">
      <c r="A12" s="2" t="s">
        <v>17</v>
      </c>
      <c r="B12" s="3">
        <v>4238490</v>
      </c>
      <c r="C12" s="4"/>
      <c r="I12" s="7"/>
      <c r="J12" s="8" t="s">
        <v>18</v>
      </c>
      <c r="K12" s="9">
        <v>153529422</v>
      </c>
    </row>
    <row r="13" spans="1:11" x14ac:dyDescent="0.25">
      <c r="A13" s="2" t="s">
        <v>19</v>
      </c>
      <c r="B13" s="3">
        <v>4059928</v>
      </c>
      <c r="C13" s="4"/>
      <c r="I13" s="7"/>
      <c r="J13" s="8" t="s">
        <v>20</v>
      </c>
      <c r="K13" s="9">
        <v>38473627</v>
      </c>
    </row>
    <row r="14" spans="1:11" x14ac:dyDescent="0.25">
      <c r="A14" s="2" t="s">
        <v>21</v>
      </c>
      <c r="B14" s="3">
        <f>SUM(B15:B17)</f>
        <v>124780</v>
      </c>
      <c r="C14" s="4"/>
      <c r="I14" s="7"/>
      <c r="J14" s="8" t="s">
        <v>22</v>
      </c>
      <c r="K14" s="9">
        <v>72436150</v>
      </c>
    </row>
    <row r="15" spans="1:11" x14ac:dyDescent="0.25">
      <c r="A15" s="13" t="s">
        <v>23</v>
      </c>
      <c r="B15" s="14">
        <v>66626</v>
      </c>
      <c r="C15" s="15"/>
      <c r="I15" s="10" t="s">
        <v>24</v>
      </c>
      <c r="J15" s="16"/>
      <c r="K15" s="17">
        <f>K11/B5</f>
        <v>48.384403392919907</v>
      </c>
    </row>
    <row r="16" spans="1:11" x14ac:dyDescent="0.25">
      <c r="A16" s="13" t="s">
        <v>25</v>
      </c>
      <c r="B16" s="14">
        <v>10651</v>
      </c>
      <c r="C16" s="15"/>
      <c r="I16" s="5"/>
      <c r="J16" s="5"/>
      <c r="K16" s="18"/>
    </row>
    <row r="17" spans="1:11" x14ac:dyDescent="0.25">
      <c r="A17" s="13" t="s">
        <v>26</v>
      </c>
      <c r="B17" s="14">
        <v>47503</v>
      </c>
      <c r="C17" s="15"/>
      <c r="I17" s="5"/>
      <c r="J17" s="5"/>
      <c r="K17" s="18"/>
    </row>
    <row r="18" spans="1:11" x14ac:dyDescent="0.25">
      <c r="A18" s="2" t="s">
        <v>27</v>
      </c>
      <c r="B18" s="19">
        <f>SUM(B19:B21)</f>
        <v>2660800</v>
      </c>
      <c r="C18" s="4"/>
    </row>
    <row r="19" spans="1:11" ht="15.75" x14ac:dyDescent="0.25">
      <c r="A19" s="13" t="s">
        <v>23</v>
      </c>
      <c r="B19" s="14">
        <v>1949908</v>
      </c>
      <c r="C19" s="15"/>
      <c r="I19" s="111" t="s">
        <v>28</v>
      </c>
      <c r="J19" s="122"/>
      <c r="K19" s="118"/>
    </row>
    <row r="20" spans="1:11" x14ac:dyDescent="0.25">
      <c r="A20" s="13" t="s">
        <v>25</v>
      </c>
      <c r="B20" s="14">
        <v>152682</v>
      </c>
      <c r="C20" s="15"/>
      <c r="I20" s="2" t="s">
        <v>29</v>
      </c>
      <c r="J20" s="5"/>
      <c r="K20" s="20">
        <v>15462058</v>
      </c>
    </row>
    <row r="21" spans="1:11" x14ac:dyDescent="0.25">
      <c r="A21" s="13" t="s">
        <v>26</v>
      </c>
      <c r="B21" s="14">
        <v>558210</v>
      </c>
      <c r="C21" s="15"/>
      <c r="I21" s="7"/>
      <c r="J21" s="8" t="s">
        <v>30</v>
      </c>
      <c r="K21" s="14">
        <v>931985</v>
      </c>
    </row>
    <row r="22" spans="1:11" x14ac:dyDescent="0.25">
      <c r="A22" s="2" t="s">
        <v>31</v>
      </c>
      <c r="B22" s="21">
        <v>17916</v>
      </c>
      <c r="C22" s="22"/>
      <c r="I22" s="7"/>
      <c r="J22" s="8" t="s">
        <v>32</v>
      </c>
      <c r="K22" s="14">
        <v>1357422</v>
      </c>
    </row>
    <row r="23" spans="1:11" x14ac:dyDescent="0.25">
      <c r="A23" s="10" t="s">
        <v>33</v>
      </c>
      <c r="B23" s="11">
        <v>2953454</v>
      </c>
      <c r="C23" s="4"/>
      <c r="I23" s="7"/>
      <c r="J23" s="8"/>
      <c r="K23" s="23"/>
    </row>
    <row r="24" spans="1:11" x14ac:dyDescent="0.25">
      <c r="A24" s="5"/>
      <c r="B24" s="4"/>
      <c r="C24" s="4"/>
      <c r="I24" s="109" t="s">
        <v>34</v>
      </c>
      <c r="J24" s="110"/>
      <c r="K24" s="24">
        <f>K27+K26+K25</f>
        <v>1886211</v>
      </c>
    </row>
    <row r="25" spans="1:11" x14ac:dyDescent="0.25">
      <c r="I25" s="7"/>
      <c r="J25" s="25" t="s">
        <v>35</v>
      </c>
      <c r="K25" s="26">
        <v>1227076</v>
      </c>
    </row>
    <row r="26" spans="1:11" ht="15.75" x14ac:dyDescent="0.25">
      <c r="A26" s="111" t="s">
        <v>36</v>
      </c>
      <c r="B26" s="112"/>
      <c r="C26" s="27"/>
      <c r="I26" s="113" t="s">
        <v>37</v>
      </c>
      <c r="J26" s="114"/>
      <c r="K26" s="26">
        <v>605367</v>
      </c>
    </row>
    <row r="27" spans="1:11" x14ac:dyDescent="0.25">
      <c r="A27" s="2" t="s">
        <v>38</v>
      </c>
      <c r="B27" s="19">
        <v>151</v>
      </c>
      <c r="C27" s="28"/>
      <c r="I27" s="113" t="s">
        <v>39</v>
      </c>
      <c r="J27" s="114"/>
      <c r="K27" s="26">
        <v>53768</v>
      </c>
    </row>
    <row r="28" spans="1:11" x14ac:dyDescent="0.25">
      <c r="A28" s="2" t="s">
        <v>40</v>
      </c>
      <c r="B28" s="19">
        <v>366</v>
      </c>
      <c r="C28" s="28"/>
      <c r="I28" s="109" t="s">
        <v>41</v>
      </c>
      <c r="J28" s="110"/>
      <c r="K28" s="24">
        <v>52064</v>
      </c>
    </row>
    <row r="29" spans="1:11" x14ac:dyDescent="0.25">
      <c r="A29" s="2" t="s">
        <v>42</v>
      </c>
      <c r="B29" s="19">
        <v>23</v>
      </c>
      <c r="C29" s="28"/>
      <c r="I29" s="2" t="s">
        <v>43</v>
      </c>
      <c r="J29" s="5"/>
      <c r="K29" s="24">
        <v>2614</v>
      </c>
    </row>
    <row r="30" spans="1:11" x14ac:dyDescent="0.25">
      <c r="A30" s="29" t="s">
        <v>44</v>
      </c>
      <c r="B30" s="30">
        <v>3294</v>
      </c>
      <c r="C30" s="28"/>
      <c r="I30" s="115" t="s">
        <v>45</v>
      </c>
      <c r="J30" s="116"/>
      <c r="K30" s="31">
        <v>5446</v>
      </c>
    </row>
    <row r="34" spans="1:11" x14ac:dyDescent="0.25">
      <c r="A34" s="106" t="s">
        <v>46</v>
      </c>
      <c r="B34" s="106"/>
    </row>
    <row r="35" spans="1:11" x14ac:dyDescent="0.25">
      <c r="A35" s="32"/>
      <c r="B35" s="32"/>
    </row>
    <row r="36" spans="1:11" ht="15" customHeight="1" x14ac:dyDescent="0.25">
      <c r="A36" s="107" t="s">
        <v>47</v>
      </c>
      <c r="B36" s="107"/>
      <c r="C36" s="107"/>
      <c r="D36" s="107"/>
      <c r="E36" s="107"/>
      <c r="F36" s="107"/>
      <c r="G36" s="107"/>
      <c r="H36" s="107"/>
      <c r="I36" s="107"/>
      <c r="J36" s="107"/>
      <c r="K36" s="107"/>
    </row>
    <row r="37" spans="1:11" x14ac:dyDescent="0.25">
      <c r="A37" s="107"/>
      <c r="B37" s="107"/>
      <c r="C37" s="107"/>
      <c r="D37" s="107"/>
      <c r="E37" s="107"/>
      <c r="F37" s="107"/>
      <c r="G37" s="107"/>
      <c r="H37" s="107"/>
      <c r="I37" s="107"/>
      <c r="J37" s="107"/>
      <c r="K37" s="107"/>
    </row>
    <row r="38" spans="1:11" x14ac:dyDescent="0.25">
      <c r="A38" s="107"/>
      <c r="B38" s="107"/>
      <c r="C38" s="107"/>
      <c r="D38" s="107"/>
      <c r="E38" s="107"/>
      <c r="F38" s="107"/>
      <c r="G38" s="107"/>
      <c r="H38" s="107"/>
      <c r="I38" s="107"/>
      <c r="J38" s="107"/>
      <c r="K38" s="107"/>
    </row>
    <row r="39" spans="1:11" x14ac:dyDescent="0.25">
      <c r="A39" s="107"/>
      <c r="B39" s="107"/>
      <c r="C39" s="107"/>
      <c r="D39" s="107"/>
      <c r="E39" s="107"/>
      <c r="F39" s="107"/>
      <c r="G39" s="107"/>
      <c r="H39" s="107"/>
      <c r="I39" s="107"/>
      <c r="J39" s="107"/>
      <c r="K39" s="107"/>
    </row>
    <row r="40" spans="1:11" ht="17.25" customHeight="1" x14ac:dyDescent="0.25">
      <c r="A40" s="107" t="s">
        <v>48</v>
      </c>
      <c r="B40" s="107"/>
      <c r="C40" s="107"/>
      <c r="D40" s="107"/>
      <c r="E40" s="107"/>
      <c r="F40" s="107"/>
      <c r="G40" s="107"/>
      <c r="H40" s="107"/>
      <c r="I40" s="107"/>
      <c r="J40" s="107"/>
      <c r="K40" s="107"/>
    </row>
    <row r="41" spans="1:11" x14ac:dyDescent="0.25">
      <c r="A41" s="107"/>
      <c r="B41" s="107"/>
      <c r="C41" s="107"/>
      <c r="D41" s="107"/>
      <c r="E41" s="107"/>
      <c r="F41" s="107"/>
      <c r="G41" s="107"/>
      <c r="H41" s="107"/>
      <c r="I41" s="107"/>
      <c r="J41" s="107"/>
      <c r="K41" s="107"/>
    </row>
    <row r="42" spans="1:11" x14ac:dyDescent="0.25">
      <c r="A42" s="107"/>
      <c r="B42" s="107"/>
      <c r="C42" s="107"/>
      <c r="D42" s="107"/>
      <c r="E42" s="107"/>
      <c r="F42" s="107"/>
      <c r="G42" s="107"/>
      <c r="H42" s="107"/>
      <c r="I42" s="107"/>
      <c r="J42" s="107"/>
      <c r="K42" s="107"/>
    </row>
    <row r="43" spans="1:11" x14ac:dyDescent="0.25">
      <c r="A43" s="107"/>
      <c r="B43" s="107"/>
      <c r="C43" s="107"/>
      <c r="D43" s="107"/>
      <c r="E43" s="107"/>
      <c r="F43" s="107"/>
      <c r="G43" s="107"/>
      <c r="H43" s="107"/>
      <c r="I43" s="107"/>
      <c r="J43" s="107"/>
      <c r="K43" s="107"/>
    </row>
    <row r="44" spans="1:11" x14ac:dyDescent="0.25">
      <c r="A44" t="s">
        <v>49</v>
      </c>
    </row>
    <row r="45" spans="1:11" x14ac:dyDescent="0.25">
      <c r="A45" t="s">
        <v>50</v>
      </c>
    </row>
    <row r="46" spans="1:11" x14ac:dyDescent="0.25">
      <c r="A46" t="s">
        <v>51</v>
      </c>
    </row>
    <row r="47" spans="1:11" x14ac:dyDescent="0.25">
      <c r="A47" t="s">
        <v>52</v>
      </c>
    </row>
    <row r="48" spans="1:11" x14ac:dyDescent="0.25">
      <c r="A48" t="s">
        <v>53</v>
      </c>
    </row>
    <row r="49" spans="1:1" x14ac:dyDescent="0.25">
      <c r="A49" t="s">
        <v>54</v>
      </c>
    </row>
    <row r="50" spans="1:1" x14ac:dyDescent="0.25">
      <c r="A50" s="33" t="s">
        <v>55</v>
      </c>
    </row>
    <row r="65" spans="1:7" x14ac:dyDescent="0.25">
      <c r="A65" s="108" t="s">
        <v>56</v>
      </c>
      <c r="B65" s="108"/>
      <c r="C65" s="108"/>
      <c r="D65" s="108"/>
      <c r="E65" s="108"/>
      <c r="F65" s="108"/>
      <c r="G65" s="108"/>
    </row>
  </sheetData>
  <mergeCells count="16">
    <mergeCell ref="I19:K19"/>
    <mergeCell ref="D1:K1"/>
    <mergeCell ref="A3:B3"/>
    <mergeCell ref="D3:G3"/>
    <mergeCell ref="I3:K3"/>
    <mergeCell ref="A9:B9"/>
    <mergeCell ref="A34:B34"/>
    <mergeCell ref="A36:K39"/>
    <mergeCell ref="A40:K43"/>
    <mergeCell ref="A65:G65"/>
    <mergeCell ref="I24:J24"/>
    <mergeCell ref="A26:B26"/>
    <mergeCell ref="I26:J26"/>
    <mergeCell ref="I27:J27"/>
    <mergeCell ref="I28:J28"/>
    <mergeCell ref="I30:J30"/>
  </mergeCells>
  <hyperlinks>
    <hyperlink ref="A50" r:id="rId1"/>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8"/>
  <sheetViews>
    <sheetView topLeftCell="A139" workbookViewId="0">
      <selection activeCell="L24" sqref="L24"/>
    </sheetView>
  </sheetViews>
  <sheetFormatPr defaultRowHeight="15" x14ac:dyDescent="0.25"/>
  <cols>
    <col min="1" max="1" width="38.42578125" style="76" customWidth="1"/>
    <col min="2" max="2" width="8.5703125" style="76" bestFit="1" customWidth="1"/>
    <col min="3" max="3" width="14.85546875" style="76" bestFit="1" customWidth="1"/>
    <col min="4" max="4" width="8.42578125" style="76" bestFit="1" customWidth="1"/>
    <col min="5" max="5" width="10.5703125" style="76" customWidth="1"/>
    <col min="6" max="6" width="11.140625" style="76" bestFit="1" customWidth="1"/>
    <col min="7" max="7" width="11" style="76" bestFit="1" customWidth="1"/>
    <col min="8" max="9" width="8.5703125" style="76" bestFit="1" customWidth="1"/>
    <col min="10" max="10" width="12.5703125" style="76" bestFit="1" customWidth="1"/>
    <col min="11" max="11" width="5.5703125" style="76" bestFit="1" customWidth="1"/>
  </cols>
  <sheetData>
    <row r="1" spans="1:11" x14ac:dyDescent="0.25">
      <c r="A1" s="46" t="s">
        <v>57</v>
      </c>
      <c r="B1" s="131" t="s">
        <v>278</v>
      </c>
      <c r="C1" s="131" t="s">
        <v>279</v>
      </c>
      <c r="D1" s="131" t="s">
        <v>280</v>
      </c>
      <c r="E1" s="131" t="s">
        <v>281</v>
      </c>
      <c r="F1" s="131" t="s">
        <v>282</v>
      </c>
      <c r="G1" s="131" t="s">
        <v>283</v>
      </c>
      <c r="H1" s="131" t="s">
        <v>284</v>
      </c>
      <c r="I1" s="131" t="s">
        <v>285</v>
      </c>
      <c r="J1" s="131" t="s">
        <v>286</v>
      </c>
      <c r="K1" s="131" t="s">
        <v>287</v>
      </c>
    </row>
    <row r="2" spans="1:11" ht="45" x14ac:dyDescent="0.25">
      <c r="A2" s="75" t="s">
        <v>36</v>
      </c>
      <c r="B2" s="75" t="s">
        <v>237</v>
      </c>
      <c r="C2" s="75" t="s">
        <v>288</v>
      </c>
      <c r="D2" s="75" t="s">
        <v>289</v>
      </c>
      <c r="E2" s="75" t="s">
        <v>290</v>
      </c>
      <c r="F2" s="75" t="s">
        <v>291</v>
      </c>
      <c r="G2" s="75" t="s">
        <v>292</v>
      </c>
      <c r="H2" s="75" t="s">
        <v>293</v>
      </c>
      <c r="I2" s="75" t="s">
        <v>294</v>
      </c>
      <c r="J2" s="75" t="s">
        <v>295</v>
      </c>
      <c r="K2" s="75" t="s">
        <v>296</v>
      </c>
    </row>
    <row r="3" spans="1:11" x14ac:dyDescent="0.25">
      <c r="A3" s="76" t="s">
        <v>70</v>
      </c>
      <c r="B3" s="77">
        <v>25607</v>
      </c>
      <c r="C3" s="66">
        <v>302828964</v>
      </c>
      <c r="D3" s="78">
        <v>0.15</v>
      </c>
      <c r="E3" s="78">
        <v>0.15</v>
      </c>
      <c r="F3" s="79">
        <v>378223</v>
      </c>
      <c r="G3" s="79">
        <v>49175</v>
      </c>
      <c r="H3" s="79">
        <v>18599</v>
      </c>
      <c r="I3" s="79">
        <v>13292</v>
      </c>
      <c r="J3" s="79">
        <v>459289</v>
      </c>
      <c r="K3" s="76" t="s">
        <v>297</v>
      </c>
    </row>
    <row r="4" spans="1:11" x14ac:dyDescent="0.25">
      <c r="A4" s="76" t="s">
        <v>71</v>
      </c>
      <c r="B4" s="77">
        <v>1677</v>
      </c>
      <c r="C4" s="66">
        <v>13972536</v>
      </c>
      <c r="D4" s="80">
        <v>0.2011</v>
      </c>
      <c r="E4" s="80">
        <v>0.2011</v>
      </c>
      <c r="F4" s="79">
        <v>19211</v>
      </c>
      <c r="G4" s="79">
        <v>6935</v>
      </c>
      <c r="H4" s="79">
        <v>6908</v>
      </c>
      <c r="I4" s="79">
        <v>0</v>
      </c>
      <c r="J4" s="79">
        <v>33054</v>
      </c>
      <c r="K4" s="76" t="s">
        <v>297</v>
      </c>
    </row>
    <row r="5" spans="1:11" x14ac:dyDescent="0.25">
      <c r="A5" s="76" t="s">
        <v>72</v>
      </c>
      <c r="B5" s="77">
        <v>1347</v>
      </c>
      <c r="C5" s="66">
        <v>13251400</v>
      </c>
      <c r="D5" s="78">
        <v>0</v>
      </c>
      <c r="E5" s="78">
        <v>0</v>
      </c>
      <c r="F5" s="79">
        <v>13600</v>
      </c>
      <c r="G5" s="79">
        <v>972</v>
      </c>
      <c r="H5" s="79">
        <v>6664</v>
      </c>
      <c r="I5" s="79">
        <v>0</v>
      </c>
      <c r="J5" s="79">
        <v>21236</v>
      </c>
      <c r="K5" s="76" t="s">
        <v>298</v>
      </c>
    </row>
    <row r="6" spans="1:11" x14ac:dyDescent="0.25">
      <c r="A6" s="76" t="s">
        <v>73</v>
      </c>
      <c r="B6" s="77">
        <v>1730</v>
      </c>
      <c r="C6" s="66">
        <v>16605442</v>
      </c>
      <c r="D6" s="78">
        <v>0.62560000000000004</v>
      </c>
      <c r="E6" s="78">
        <v>0.62560000000000004</v>
      </c>
      <c r="F6" s="79">
        <v>106269</v>
      </c>
      <c r="G6" s="79">
        <v>5291</v>
      </c>
      <c r="H6" s="79">
        <v>2261</v>
      </c>
      <c r="I6" s="79">
        <v>14346</v>
      </c>
      <c r="J6" s="79">
        <v>128167</v>
      </c>
      <c r="K6" s="76" t="s">
        <v>297</v>
      </c>
    </row>
    <row r="7" spans="1:11" x14ac:dyDescent="0.25">
      <c r="A7" s="76" t="s">
        <v>74</v>
      </c>
      <c r="B7" s="77">
        <v>1127</v>
      </c>
      <c r="C7" s="66">
        <v>8395850</v>
      </c>
      <c r="D7" s="78">
        <v>0.2</v>
      </c>
      <c r="E7" s="78">
        <v>0.2</v>
      </c>
      <c r="F7" s="79">
        <v>14511</v>
      </c>
      <c r="G7" s="79">
        <v>2551</v>
      </c>
      <c r="H7" s="79">
        <v>6618</v>
      </c>
      <c r="I7" s="79">
        <v>0</v>
      </c>
      <c r="J7" s="79">
        <v>23680</v>
      </c>
      <c r="K7" s="76" t="s">
        <v>297</v>
      </c>
    </row>
    <row r="8" spans="1:11" x14ac:dyDescent="0.25">
      <c r="A8" s="76" t="s">
        <v>75</v>
      </c>
      <c r="B8" s="77">
        <v>5685</v>
      </c>
      <c r="C8" s="66">
        <v>156568584</v>
      </c>
      <c r="D8" s="78">
        <v>0.3</v>
      </c>
      <c r="E8" s="78">
        <v>0.29559999999999997</v>
      </c>
      <c r="F8" s="79">
        <v>399865</v>
      </c>
      <c r="G8" s="79">
        <v>7114</v>
      </c>
      <c r="H8" s="79">
        <v>6428</v>
      </c>
      <c r="I8" s="79">
        <v>0</v>
      </c>
      <c r="J8" s="79">
        <v>413407</v>
      </c>
      <c r="K8" s="76" t="s">
        <v>297</v>
      </c>
    </row>
    <row r="9" spans="1:11" x14ac:dyDescent="0.25">
      <c r="A9" s="76" t="s">
        <v>76</v>
      </c>
      <c r="B9" s="77">
        <v>74231</v>
      </c>
      <c r="C9" s="66">
        <v>989110560</v>
      </c>
      <c r="D9" s="78">
        <v>0.15</v>
      </c>
      <c r="E9" s="78">
        <v>0.1462</v>
      </c>
      <c r="F9" s="79">
        <v>1511162</v>
      </c>
      <c r="G9" s="79">
        <v>113723</v>
      </c>
      <c r="H9" s="79">
        <v>53113</v>
      </c>
      <c r="I9" s="79">
        <v>22552</v>
      </c>
      <c r="J9" s="79">
        <v>1700550</v>
      </c>
      <c r="K9" s="76" t="s">
        <v>297</v>
      </c>
    </row>
    <row r="10" spans="1:11" x14ac:dyDescent="0.25">
      <c r="A10" s="76" t="s">
        <v>77</v>
      </c>
      <c r="B10" s="77">
        <v>12402</v>
      </c>
      <c r="C10" s="66">
        <v>183288449</v>
      </c>
      <c r="D10" s="80">
        <v>0.18</v>
      </c>
      <c r="E10" s="80">
        <v>0.15679999999999999</v>
      </c>
      <c r="F10" s="79">
        <v>290947</v>
      </c>
      <c r="G10" s="79">
        <v>75094</v>
      </c>
      <c r="H10" s="79">
        <v>12991</v>
      </c>
      <c r="I10" s="79">
        <v>23128</v>
      </c>
      <c r="J10" s="79">
        <v>402160</v>
      </c>
      <c r="K10" s="76" t="s">
        <v>297</v>
      </c>
    </row>
    <row r="11" spans="1:11" x14ac:dyDescent="0.25">
      <c r="A11" s="76" t="s">
        <v>78</v>
      </c>
      <c r="B11" s="77">
        <v>1958</v>
      </c>
      <c r="C11" s="66">
        <v>14531730</v>
      </c>
      <c r="D11" s="80">
        <v>0</v>
      </c>
      <c r="E11" s="80">
        <v>0</v>
      </c>
      <c r="F11" s="79">
        <v>0</v>
      </c>
      <c r="G11" s="79">
        <v>0</v>
      </c>
      <c r="H11" s="79">
        <v>1990</v>
      </c>
      <c r="I11" s="79">
        <v>0</v>
      </c>
      <c r="J11" s="79">
        <v>43435</v>
      </c>
      <c r="K11" s="76" t="s">
        <v>298</v>
      </c>
    </row>
    <row r="12" spans="1:11" x14ac:dyDescent="0.25">
      <c r="A12" s="76" t="s">
        <v>79</v>
      </c>
      <c r="B12" s="77">
        <v>3292</v>
      </c>
      <c r="C12" s="66">
        <v>33220657</v>
      </c>
      <c r="D12" s="78">
        <v>0</v>
      </c>
      <c r="E12" s="78">
        <v>0</v>
      </c>
      <c r="F12" s="79">
        <v>0</v>
      </c>
      <c r="G12" s="81">
        <v>2645</v>
      </c>
      <c r="H12" s="79">
        <v>2691</v>
      </c>
      <c r="I12" s="79">
        <v>0</v>
      </c>
      <c r="J12" s="79">
        <v>70019</v>
      </c>
      <c r="K12" s="76" t="s">
        <v>298</v>
      </c>
    </row>
    <row r="13" spans="1:11" x14ac:dyDescent="0.25">
      <c r="A13" s="76" t="s">
        <v>80</v>
      </c>
      <c r="B13" s="77">
        <v>1933</v>
      </c>
      <c r="C13" s="66">
        <v>12771562</v>
      </c>
      <c r="D13" s="78">
        <v>0.17</v>
      </c>
      <c r="E13" s="78">
        <v>0.15540000000000001</v>
      </c>
      <c r="F13" s="79">
        <v>34187</v>
      </c>
      <c r="G13" s="79">
        <v>0</v>
      </c>
      <c r="H13" s="79">
        <v>6899</v>
      </c>
      <c r="I13" s="79">
        <v>3059</v>
      </c>
      <c r="J13" s="79">
        <v>50269</v>
      </c>
      <c r="K13" s="76" t="s">
        <v>298</v>
      </c>
    </row>
    <row r="14" spans="1:11" x14ac:dyDescent="0.25">
      <c r="A14" s="76" t="s">
        <v>81</v>
      </c>
      <c r="B14" s="77">
        <v>12363</v>
      </c>
      <c r="C14" s="66">
        <v>139888182</v>
      </c>
      <c r="D14" s="80">
        <v>0.1</v>
      </c>
      <c r="E14" s="80">
        <v>9.8299999999999998E-2</v>
      </c>
      <c r="F14" s="79">
        <v>136383</v>
      </c>
      <c r="G14" s="79">
        <v>7618</v>
      </c>
      <c r="H14" s="79">
        <v>11476</v>
      </c>
      <c r="I14" s="79">
        <v>6161</v>
      </c>
      <c r="J14" s="79">
        <v>161638</v>
      </c>
      <c r="K14" s="76" t="s">
        <v>297</v>
      </c>
    </row>
    <row r="15" spans="1:11" x14ac:dyDescent="0.25">
      <c r="A15" s="76" t="s">
        <v>82</v>
      </c>
      <c r="B15" s="77">
        <v>6864</v>
      </c>
      <c r="C15" s="66">
        <v>37719046</v>
      </c>
      <c r="D15" s="78">
        <v>0</v>
      </c>
      <c r="E15" s="78">
        <v>0</v>
      </c>
      <c r="F15" s="79">
        <v>0</v>
      </c>
      <c r="G15" s="79">
        <v>4381</v>
      </c>
      <c r="H15" s="79">
        <v>4173</v>
      </c>
      <c r="I15" s="79">
        <v>15213</v>
      </c>
      <c r="J15" s="79">
        <v>185642</v>
      </c>
      <c r="K15" s="76" t="s">
        <v>298</v>
      </c>
    </row>
    <row r="16" spans="1:11" x14ac:dyDescent="0.25">
      <c r="A16" s="76" t="s">
        <v>83</v>
      </c>
      <c r="B16" s="77">
        <v>58748</v>
      </c>
      <c r="C16" s="66">
        <v>894638505</v>
      </c>
      <c r="D16" s="78">
        <v>0.15</v>
      </c>
      <c r="E16" s="78">
        <v>0.14019999999999999</v>
      </c>
      <c r="F16" s="79">
        <v>1300388</v>
      </c>
      <c r="G16" s="79">
        <v>77434</v>
      </c>
      <c r="H16" s="79">
        <v>36882</v>
      </c>
      <c r="I16" s="79">
        <v>0</v>
      </c>
      <c r="J16" s="79">
        <v>1414704</v>
      </c>
      <c r="K16" s="76" t="s">
        <v>297</v>
      </c>
    </row>
    <row r="17" spans="1:11" x14ac:dyDescent="0.25">
      <c r="A17" s="76" t="s">
        <v>84</v>
      </c>
      <c r="B17" s="77">
        <v>5334</v>
      </c>
      <c r="C17" s="66">
        <v>42843740</v>
      </c>
      <c r="D17" s="78">
        <v>0.2</v>
      </c>
      <c r="E17" s="78">
        <v>0.19700000000000001</v>
      </c>
      <c r="F17" s="79">
        <v>88459</v>
      </c>
      <c r="G17" s="79">
        <v>7312</v>
      </c>
      <c r="H17" s="79">
        <v>3627</v>
      </c>
      <c r="I17" s="79">
        <v>0</v>
      </c>
      <c r="J17" s="79">
        <v>99398</v>
      </c>
      <c r="K17" s="76" t="s">
        <v>297</v>
      </c>
    </row>
    <row r="18" spans="1:11" x14ac:dyDescent="0.25">
      <c r="A18" s="76" t="s">
        <v>85</v>
      </c>
      <c r="B18" s="77">
        <v>8055</v>
      </c>
      <c r="C18" s="66">
        <v>299818973</v>
      </c>
      <c r="D18" s="78">
        <v>0.30919999999999997</v>
      </c>
      <c r="E18" s="78">
        <v>0.28999999999999998</v>
      </c>
      <c r="F18" s="79">
        <v>1050894</v>
      </c>
      <c r="G18" s="79">
        <v>12669</v>
      </c>
      <c r="H18" s="79">
        <v>6431</v>
      </c>
      <c r="I18" s="79">
        <v>11469</v>
      </c>
      <c r="J18" s="79">
        <v>1081463</v>
      </c>
      <c r="K18" s="76" t="s">
        <v>297</v>
      </c>
    </row>
    <row r="19" spans="1:11" x14ac:dyDescent="0.25">
      <c r="A19" s="76" t="s">
        <v>86</v>
      </c>
      <c r="B19" s="77">
        <v>4542</v>
      </c>
      <c r="C19" s="66">
        <v>39515420</v>
      </c>
      <c r="D19" s="78">
        <v>0.38</v>
      </c>
      <c r="E19" s="78">
        <v>0.37380000000000002</v>
      </c>
      <c r="F19" s="79">
        <v>155754</v>
      </c>
      <c r="G19" s="81">
        <v>7449</v>
      </c>
      <c r="H19" s="79">
        <v>3626</v>
      </c>
      <c r="I19" s="79">
        <v>2612</v>
      </c>
      <c r="J19" s="79">
        <v>169441</v>
      </c>
      <c r="K19" s="76" t="s">
        <v>297</v>
      </c>
    </row>
    <row r="20" spans="1:11" x14ac:dyDescent="0.25">
      <c r="A20" s="76" t="s">
        <v>87</v>
      </c>
      <c r="B20" s="77">
        <v>7232</v>
      </c>
      <c r="C20" s="66">
        <v>136373360</v>
      </c>
      <c r="D20" s="78">
        <v>0.12</v>
      </c>
      <c r="E20" s="78">
        <v>0.1171</v>
      </c>
      <c r="F20" s="79">
        <v>152929</v>
      </c>
      <c r="G20" s="79">
        <v>1045</v>
      </c>
      <c r="H20" s="79">
        <v>5197</v>
      </c>
      <c r="I20" s="79">
        <v>0</v>
      </c>
      <c r="J20" s="79">
        <v>159171</v>
      </c>
      <c r="K20" s="76" t="s">
        <v>297</v>
      </c>
    </row>
    <row r="21" spans="1:11" x14ac:dyDescent="0.25">
      <c r="A21" s="76" t="s">
        <v>88</v>
      </c>
      <c r="B21" s="77">
        <v>44002</v>
      </c>
      <c r="C21" s="66">
        <v>1683478983</v>
      </c>
      <c r="D21" s="78">
        <v>0.2</v>
      </c>
      <c r="E21" s="78">
        <v>9.6100000000000005E-2</v>
      </c>
      <c r="F21" s="79">
        <v>1438417</v>
      </c>
      <c r="G21" s="79">
        <v>35836</v>
      </c>
      <c r="H21" s="79">
        <v>23981</v>
      </c>
      <c r="I21" s="79">
        <v>34378</v>
      </c>
      <c r="J21" s="79">
        <v>1532612</v>
      </c>
      <c r="K21" s="76" t="s">
        <v>297</v>
      </c>
    </row>
    <row r="22" spans="1:11" x14ac:dyDescent="0.25">
      <c r="A22" s="76" t="s">
        <v>89</v>
      </c>
      <c r="B22" s="77">
        <v>9933</v>
      </c>
      <c r="C22" s="66">
        <v>70832415</v>
      </c>
      <c r="D22" s="78">
        <v>0.25</v>
      </c>
      <c r="E22" s="78">
        <v>0.18459999999999999</v>
      </c>
      <c r="F22" s="79">
        <v>165578</v>
      </c>
      <c r="G22" s="79">
        <v>9897</v>
      </c>
      <c r="H22" s="79">
        <v>5593</v>
      </c>
      <c r="I22" s="79">
        <v>11029</v>
      </c>
      <c r="J22" s="79">
        <v>192097</v>
      </c>
      <c r="K22" s="76" t="s">
        <v>297</v>
      </c>
    </row>
    <row r="23" spans="1:11" x14ac:dyDescent="0.25">
      <c r="A23" s="76" t="s">
        <v>90</v>
      </c>
      <c r="B23" s="77">
        <v>2377</v>
      </c>
      <c r="C23" s="66">
        <v>26253494</v>
      </c>
      <c r="D23" s="78">
        <v>0.25</v>
      </c>
      <c r="E23" s="78">
        <v>0.23019999999999999</v>
      </c>
      <c r="F23" s="79">
        <v>59420</v>
      </c>
      <c r="G23" s="79">
        <v>3171</v>
      </c>
      <c r="H23" s="79">
        <v>2303</v>
      </c>
      <c r="I23" s="79">
        <v>4954</v>
      </c>
      <c r="J23" s="79">
        <v>69848</v>
      </c>
      <c r="K23" s="76" t="s">
        <v>297</v>
      </c>
    </row>
    <row r="24" spans="1:11" x14ac:dyDescent="0.25">
      <c r="A24" s="76" t="s">
        <v>91</v>
      </c>
      <c r="B24" s="77">
        <v>35549</v>
      </c>
      <c r="C24" s="66">
        <v>553805361</v>
      </c>
      <c r="D24" s="78">
        <v>0.2</v>
      </c>
      <c r="E24" s="78">
        <v>0.1643</v>
      </c>
      <c r="F24" s="79">
        <v>976366</v>
      </c>
      <c r="G24" s="79">
        <v>201884</v>
      </c>
      <c r="H24" s="79">
        <v>18052</v>
      </c>
      <c r="I24" s="79">
        <v>58859</v>
      </c>
      <c r="J24" s="79">
        <v>1255161</v>
      </c>
      <c r="K24" s="76" t="s">
        <v>297</v>
      </c>
    </row>
    <row r="25" spans="1:11" x14ac:dyDescent="0.25">
      <c r="A25" s="76" t="s">
        <v>92</v>
      </c>
      <c r="B25" s="77">
        <v>1704</v>
      </c>
      <c r="C25" s="66">
        <v>20683201</v>
      </c>
      <c r="D25" s="78">
        <v>0.25</v>
      </c>
      <c r="E25" s="78">
        <v>0.25</v>
      </c>
      <c r="F25" s="79">
        <v>59291</v>
      </c>
      <c r="G25" s="79">
        <v>29226</v>
      </c>
      <c r="H25" s="79">
        <v>2771</v>
      </c>
      <c r="I25" s="79">
        <v>0</v>
      </c>
      <c r="J25" s="79">
        <v>91288</v>
      </c>
      <c r="K25" s="76" t="s">
        <v>297</v>
      </c>
    </row>
    <row r="26" spans="1:11" x14ac:dyDescent="0.25">
      <c r="A26" s="76" t="s">
        <v>93</v>
      </c>
      <c r="B26" s="77">
        <v>3784</v>
      </c>
      <c r="C26" s="66">
        <v>34233003</v>
      </c>
      <c r="D26" s="78">
        <v>0.35</v>
      </c>
      <c r="E26" s="78">
        <v>0.34229999999999999</v>
      </c>
      <c r="F26" s="79">
        <v>132240</v>
      </c>
      <c r="G26" s="79">
        <v>52414</v>
      </c>
      <c r="H26" s="79">
        <v>4122</v>
      </c>
      <c r="I26" s="79">
        <v>23039</v>
      </c>
      <c r="J26" s="79">
        <v>211815</v>
      </c>
      <c r="K26" s="76" t="s">
        <v>297</v>
      </c>
    </row>
    <row r="27" spans="1:11" x14ac:dyDescent="0.25">
      <c r="A27" s="76" t="s">
        <v>94</v>
      </c>
      <c r="B27" s="77">
        <v>6265</v>
      </c>
      <c r="C27" s="66">
        <v>68867244</v>
      </c>
      <c r="D27" s="78">
        <v>0.2</v>
      </c>
      <c r="E27" s="78">
        <v>0.184</v>
      </c>
      <c r="F27" s="79">
        <v>122033</v>
      </c>
      <c r="G27" s="79">
        <v>1687</v>
      </c>
      <c r="H27" s="79">
        <v>9597</v>
      </c>
      <c r="I27" s="79">
        <v>52006</v>
      </c>
      <c r="J27" s="79">
        <v>185323</v>
      </c>
      <c r="K27" s="76" t="s">
        <v>297</v>
      </c>
    </row>
    <row r="28" spans="1:11" x14ac:dyDescent="0.25">
      <c r="A28" s="76" t="s">
        <v>95</v>
      </c>
      <c r="B28" s="77">
        <v>14378</v>
      </c>
      <c r="C28" s="66">
        <v>121055840</v>
      </c>
      <c r="D28" s="78">
        <v>2.5999999999999999E-2</v>
      </c>
      <c r="E28" s="78">
        <v>0.17599999999999999</v>
      </c>
      <c r="F28" s="79">
        <v>660939</v>
      </c>
      <c r="G28" s="79">
        <v>213632</v>
      </c>
      <c r="H28" s="79">
        <v>8046</v>
      </c>
      <c r="I28" s="79">
        <v>44789</v>
      </c>
      <c r="J28" s="79">
        <v>927406</v>
      </c>
      <c r="K28" s="76" t="s">
        <v>297</v>
      </c>
    </row>
    <row r="29" spans="1:11" x14ac:dyDescent="0.25">
      <c r="A29" s="76" t="s">
        <v>96</v>
      </c>
      <c r="B29" s="77">
        <v>6168</v>
      </c>
      <c r="C29" s="66">
        <v>43532986</v>
      </c>
      <c r="D29" s="78">
        <v>0.1</v>
      </c>
      <c r="E29" s="78">
        <v>9.7699999999999995E-2</v>
      </c>
      <c r="F29" s="79">
        <v>293822</v>
      </c>
      <c r="G29" s="79">
        <v>19195</v>
      </c>
      <c r="H29" s="79">
        <v>4481</v>
      </c>
      <c r="I29" s="79">
        <v>12276</v>
      </c>
      <c r="J29" s="79">
        <v>329774</v>
      </c>
      <c r="K29" s="76" t="s">
        <v>297</v>
      </c>
    </row>
    <row r="30" spans="1:11" x14ac:dyDescent="0.25">
      <c r="A30" s="82" t="s">
        <v>97</v>
      </c>
      <c r="B30" s="83">
        <v>99478</v>
      </c>
      <c r="C30" s="66">
        <v>1638589481</v>
      </c>
      <c r="D30" s="84">
        <v>0.2</v>
      </c>
      <c r="E30" s="84">
        <v>0.1454</v>
      </c>
      <c r="F30" s="85">
        <v>2488211</v>
      </c>
      <c r="G30" s="85">
        <v>79026</v>
      </c>
      <c r="H30" s="85">
        <v>48095</v>
      </c>
      <c r="I30" s="79">
        <v>7392</v>
      </c>
      <c r="J30" s="85">
        <v>2622724</v>
      </c>
      <c r="K30" s="82" t="s">
        <v>297</v>
      </c>
    </row>
    <row r="31" spans="1:11" x14ac:dyDescent="0.25">
      <c r="A31" s="76" t="s">
        <v>98</v>
      </c>
      <c r="B31" s="77">
        <v>13982</v>
      </c>
      <c r="C31" s="66">
        <v>177902070</v>
      </c>
      <c r="D31" s="78">
        <v>0.1</v>
      </c>
      <c r="E31" s="78">
        <v>0.81499999999999995</v>
      </c>
      <c r="F31" s="79">
        <v>403336</v>
      </c>
      <c r="G31" s="79">
        <v>19209</v>
      </c>
      <c r="H31" s="79">
        <v>13386</v>
      </c>
      <c r="I31" s="79">
        <v>7461</v>
      </c>
      <c r="J31" s="79">
        <v>443392</v>
      </c>
      <c r="K31" s="76" t="s">
        <v>297</v>
      </c>
    </row>
    <row r="32" spans="1:11" x14ac:dyDescent="0.25">
      <c r="A32" s="76" t="s">
        <v>99</v>
      </c>
      <c r="B32" s="77">
        <v>3784</v>
      </c>
      <c r="C32" s="66">
        <v>50198980</v>
      </c>
      <c r="D32" s="78">
        <v>0.55840000000000001</v>
      </c>
      <c r="E32" s="78">
        <v>0.55079999999999996</v>
      </c>
      <c r="F32" s="79">
        <v>306017</v>
      </c>
      <c r="G32" s="79">
        <v>16174</v>
      </c>
      <c r="H32" s="79">
        <v>3445</v>
      </c>
      <c r="I32" s="79">
        <v>2720</v>
      </c>
      <c r="J32" s="79">
        <v>328356</v>
      </c>
      <c r="K32" s="76" t="s">
        <v>297</v>
      </c>
    </row>
    <row r="33" spans="1:11" x14ac:dyDescent="0.25">
      <c r="A33" s="76" t="s">
        <v>100</v>
      </c>
      <c r="B33" s="77">
        <v>2955</v>
      </c>
      <c r="C33" s="66">
        <v>19496099</v>
      </c>
      <c r="D33" s="78">
        <v>0.2</v>
      </c>
      <c r="E33" s="78">
        <v>0.1812</v>
      </c>
      <c r="F33" s="79">
        <v>38521</v>
      </c>
      <c r="G33" s="79">
        <v>4047</v>
      </c>
      <c r="H33" s="79">
        <v>7470</v>
      </c>
      <c r="I33" s="79">
        <v>2500</v>
      </c>
      <c r="J33" s="79">
        <v>76238</v>
      </c>
      <c r="K33" s="76" t="s">
        <v>297</v>
      </c>
    </row>
    <row r="34" spans="1:11" x14ac:dyDescent="0.25">
      <c r="A34" s="76" t="s">
        <v>101</v>
      </c>
      <c r="B34" s="86">
        <v>77422</v>
      </c>
      <c r="C34" s="66">
        <v>1238795811</v>
      </c>
      <c r="D34" s="78">
        <v>0.2</v>
      </c>
      <c r="E34" s="78">
        <v>0.20899999999999999</v>
      </c>
      <c r="F34" s="79">
        <v>2438986</v>
      </c>
      <c r="G34" s="79">
        <v>31740</v>
      </c>
      <c r="H34" s="79">
        <v>35716</v>
      </c>
      <c r="I34" s="79">
        <v>20662</v>
      </c>
      <c r="J34" s="79">
        <v>2527104</v>
      </c>
      <c r="K34" s="76" t="s">
        <v>297</v>
      </c>
    </row>
    <row r="35" spans="1:11" x14ac:dyDescent="0.25">
      <c r="A35" s="76" t="s">
        <v>102</v>
      </c>
      <c r="B35" s="77">
        <v>813</v>
      </c>
      <c r="C35" s="66">
        <v>5203139</v>
      </c>
      <c r="D35" s="78">
        <v>0.1</v>
      </c>
      <c r="E35" s="78">
        <v>0.1</v>
      </c>
      <c r="F35" s="79">
        <v>4433</v>
      </c>
      <c r="G35" s="79">
        <v>465</v>
      </c>
      <c r="H35" s="79">
        <v>6486</v>
      </c>
      <c r="I35" s="79">
        <v>0</v>
      </c>
      <c r="J35" s="79">
        <v>11384</v>
      </c>
      <c r="K35" s="76" t="s">
        <v>297</v>
      </c>
    </row>
    <row r="36" spans="1:11" x14ac:dyDescent="0.25">
      <c r="A36" s="76" t="s">
        <v>103</v>
      </c>
      <c r="B36" s="77">
        <v>2939</v>
      </c>
      <c r="C36" s="66">
        <v>21041985</v>
      </c>
      <c r="D36" s="78">
        <v>0.25</v>
      </c>
      <c r="E36" s="78">
        <v>0.2132</v>
      </c>
      <c r="F36" s="79">
        <v>39914</v>
      </c>
      <c r="G36" s="79">
        <v>2977</v>
      </c>
      <c r="H36" s="79">
        <v>2391</v>
      </c>
      <c r="I36" s="79">
        <v>7615</v>
      </c>
      <c r="J36" s="79">
        <v>52897</v>
      </c>
      <c r="K36" s="76" t="s">
        <v>297</v>
      </c>
    </row>
    <row r="37" spans="1:11" x14ac:dyDescent="0.25">
      <c r="A37" s="76" t="s">
        <v>104</v>
      </c>
      <c r="B37" s="77">
        <v>23222</v>
      </c>
      <c r="C37" s="66">
        <v>304711498</v>
      </c>
      <c r="D37" s="78">
        <v>0.2046</v>
      </c>
      <c r="E37" s="78">
        <v>0.2046</v>
      </c>
      <c r="F37" s="79">
        <v>613533</v>
      </c>
      <c r="G37" s="79">
        <v>7621</v>
      </c>
      <c r="H37" s="79">
        <v>16808</v>
      </c>
      <c r="I37" s="79">
        <v>605</v>
      </c>
      <c r="J37" s="79">
        <v>638567</v>
      </c>
      <c r="K37" s="76" t="s">
        <v>297</v>
      </c>
    </row>
    <row r="38" spans="1:11" x14ac:dyDescent="0.25">
      <c r="A38" s="76" t="s">
        <v>105</v>
      </c>
      <c r="B38" s="77">
        <v>4855</v>
      </c>
      <c r="C38" s="66">
        <v>79916082</v>
      </c>
      <c r="D38" s="78">
        <v>0.2</v>
      </c>
      <c r="E38" s="78">
        <v>0.1346</v>
      </c>
      <c r="F38" s="79">
        <v>102400</v>
      </c>
      <c r="G38" s="79">
        <v>6286</v>
      </c>
      <c r="H38" s="79">
        <v>3564</v>
      </c>
      <c r="I38" s="79">
        <v>0</v>
      </c>
      <c r="J38" s="79">
        <v>118536</v>
      </c>
      <c r="K38" s="76" t="s">
        <v>297</v>
      </c>
    </row>
    <row r="39" spans="1:11" x14ac:dyDescent="0.25">
      <c r="A39" s="76" t="s">
        <v>106</v>
      </c>
      <c r="B39" s="77">
        <v>6960</v>
      </c>
      <c r="C39" s="66">
        <v>113781549</v>
      </c>
      <c r="D39" s="78">
        <v>0.1</v>
      </c>
      <c r="E39" s="78">
        <v>9.3200000000000005E-2</v>
      </c>
      <c r="F39" s="79">
        <v>102484</v>
      </c>
      <c r="G39" s="79">
        <v>36626</v>
      </c>
      <c r="H39" s="79">
        <v>8175</v>
      </c>
      <c r="I39" s="79">
        <v>12420</v>
      </c>
      <c r="J39" s="79">
        <v>159705</v>
      </c>
      <c r="K39" s="76" t="s">
        <v>297</v>
      </c>
    </row>
    <row r="40" spans="1:11" x14ac:dyDescent="0.25">
      <c r="A40" s="76" t="s">
        <v>107</v>
      </c>
      <c r="B40" s="77">
        <v>16777</v>
      </c>
      <c r="C40" s="66">
        <v>160355307</v>
      </c>
      <c r="D40" s="78">
        <v>0.1</v>
      </c>
      <c r="E40" s="78">
        <v>0.1</v>
      </c>
      <c r="F40" s="79">
        <v>175973</v>
      </c>
      <c r="G40" s="79">
        <v>15557</v>
      </c>
      <c r="H40" s="79">
        <v>12901</v>
      </c>
      <c r="I40" s="79">
        <v>0</v>
      </c>
      <c r="J40" s="79">
        <v>204431</v>
      </c>
      <c r="K40" s="76" t="s">
        <v>297</v>
      </c>
    </row>
    <row r="41" spans="1:11" x14ac:dyDescent="0.25">
      <c r="A41" s="76" t="s">
        <v>108</v>
      </c>
      <c r="B41" s="77">
        <v>203190</v>
      </c>
      <c r="C41" s="66">
        <v>3733316022</v>
      </c>
      <c r="D41" s="78">
        <v>0.32</v>
      </c>
      <c r="E41" s="78">
        <v>0.30909999999999999</v>
      </c>
      <c r="F41" s="79">
        <v>8851937</v>
      </c>
      <c r="G41" s="79">
        <v>616494</v>
      </c>
      <c r="H41" s="79">
        <v>105072</v>
      </c>
      <c r="I41" s="79">
        <v>25001</v>
      </c>
      <c r="J41" s="79">
        <v>9598504</v>
      </c>
      <c r="K41" s="76" t="s">
        <v>297</v>
      </c>
    </row>
    <row r="42" spans="1:11" x14ac:dyDescent="0.25">
      <c r="A42" s="76" t="s">
        <v>109</v>
      </c>
      <c r="B42" s="77">
        <v>8433</v>
      </c>
      <c r="C42" s="66">
        <v>137886393</v>
      </c>
      <c r="D42" s="78">
        <v>0.2</v>
      </c>
      <c r="E42" s="78">
        <v>0.1837</v>
      </c>
      <c r="F42" s="79">
        <v>241071</v>
      </c>
      <c r="G42" s="81">
        <v>58905</v>
      </c>
      <c r="H42" s="79">
        <v>6786</v>
      </c>
      <c r="I42" s="79">
        <v>4120</v>
      </c>
      <c r="J42" s="79">
        <v>310882</v>
      </c>
      <c r="K42" s="76" t="s">
        <v>297</v>
      </c>
    </row>
    <row r="43" spans="1:11" x14ac:dyDescent="0.25">
      <c r="A43" s="76" t="s">
        <v>110</v>
      </c>
      <c r="B43" s="77">
        <v>6400</v>
      </c>
      <c r="C43" s="66">
        <v>70260785</v>
      </c>
      <c r="D43" s="78">
        <v>0.2</v>
      </c>
      <c r="E43" s="78">
        <v>0.18820000000000001</v>
      </c>
      <c r="F43" s="79">
        <v>179847</v>
      </c>
      <c r="G43" s="79">
        <v>44334</v>
      </c>
      <c r="H43" s="79">
        <v>5391</v>
      </c>
      <c r="I43" s="79">
        <v>4089</v>
      </c>
      <c r="J43" s="79">
        <v>233661</v>
      </c>
      <c r="K43" s="76" t="s">
        <v>297</v>
      </c>
    </row>
    <row r="44" spans="1:11" x14ac:dyDescent="0.25">
      <c r="A44" s="76" t="s">
        <v>111</v>
      </c>
      <c r="B44" s="77">
        <v>5054</v>
      </c>
      <c r="C44" s="66">
        <v>38481544</v>
      </c>
      <c r="D44" s="78">
        <v>0.88500000000000001</v>
      </c>
      <c r="E44" s="78">
        <v>0.42130000000000001</v>
      </c>
      <c r="F44" s="79">
        <v>58649</v>
      </c>
      <c r="G44" s="79">
        <v>0</v>
      </c>
      <c r="H44" s="79">
        <v>3589</v>
      </c>
      <c r="I44" s="79">
        <v>0</v>
      </c>
      <c r="J44" s="79">
        <v>64638</v>
      </c>
      <c r="K44" s="76" t="s">
        <v>298</v>
      </c>
    </row>
    <row r="45" spans="1:11" x14ac:dyDescent="0.25">
      <c r="A45" s="76" t="s">
        <v>112</v>
      </c>
      <c r="B45" s="77">
        <v>14100</v>
      </c>
      <c r="C45" s="66">
        <v>99504090</v>
      </c>
      <c r="D45" s="78">
        <v>0.2</v>
      </c>
      <c r="E45" s="78">
        <v>0.17380000000000001</v>
      </c>
      <c r="F45" s="79">
        <v>179624</v>
      </c>
      <c r="G45" s="79">
        <v>27839</v>
      </c>
      <c r="H45" s="79">
        <v>17865</v>
      </c>
      <c r="I45" s="79">
        <v>7245</v>
      </c>
      <c r="J45" s="79">
        <v>232573</v>
      </c>
      <c r="K45" s="76" t="s">
        <v>297</v>
      </c>
    </row>
    <row r="46" spans="1:11" x14ac:dyDescent="0.25">
      <c r="A46" s="76" t="s">
        <v>113</v>
      </c>
      <c r="B46" s="77">
        <v>13684</v>
      </c>
      <c r="C46" s="66">
        <v>157079664</v>
      </c>
      <c r="D46" s="78">
        <v>0.1</v>
      </c>
      <c r="E46" s="78">
        <v>8.1199999999999994E-2</v>
      </c>
      <c r="F46" s="79">
        <v>130171</v>
      </c>
      <c r="G46" s="79">
        <v>981</v>
      </c>
      <c r="H46" s="79">
        <v>13140</v>
      </c>
      <c r="I46" s="79">
        <v>2132</v>
      </c>
      <c r="J46" s="79">
        <v>146424</v>
      </c>
      <c r="K46" s="76" t="s">
        <v>297</v>
      </c>
    </row>
    <row r="47" spans="1:11" x14ac:dyDescent="0.25">
      <c r="A47" s="76" t="s">
        <v>114</v>
      </c>
      <c r="B47" s="77">
        <v>1618</v>
      </c>
      <c r="C47" s="66">
        <v>16193075</v>
      </c>
      <c r="D47" s="80">
        <v>0</v>
      </c>
      <c r="E47" s="80">
        <v>0</v>
      </c>
      <c r="F47" s="79">
        <v>24933</v>
      </c>
      <c r="G47" s="81">
        <v>7005</v>
      </c>
      <c r="H47" s="79">
        <v>6953</v>
      </c>
      <c r="I47" s="79">
        <v>0</v>
      </c>
      <c r="J47" s="79">
        <v>56990</v>
      </c>
      <c r="K47" s="76" t="s">
        <v>298</v>
      </c>
    </row>
    <row r="48" spans="1:11" x14ac:dyDescent="0.25">
      <c r="A48" s="76" t="s">
        <v>115</v>
      </c>
      <c r="B48" s="77">
        <v>31953</v>
      </c>
      <c r="C48" s="66">
        <v>305964654</v>
      </c>
      <c r="D48" s="78">
        <v>0.25</v>
      </c>
      <c r="E48" s="78">
        <v>0.25</v>
      </c>
      <c r="F48" s="79">
        <v>763813</v>
      </c>
      <c r="G48" s="79">
        <v>30399</v>
      </c>
      <c r="H48" s="79">
        <v>25480</v>
      </c>
      <c r="I48" s="79">
        <v>15114</v>
      </c>
      <c r="J48" s="79">
        <v>834806</v>
      </c>
      <c r="K48" s="76" t="s">
        <v>297</v>
      </c>
    </row>
    <row r="49" spans="1:11" x14ac:dyDescent="0.25">
      <c r="A49" s="76" t="s">
        <v>116</v>
      </c>
      <c r="B49" s="77">
        <v>16240</v>
      </c>
      <c r="C49" s="66">
        <v>205810313</v>
      </c>
      <c r="D49" s="78">
        <v>0</v>
      </c>
      <c r="E49" s="78">
        <v>0</v>
      </c>
      <c r="F49" s="79">
        <v>0</v>
      </c>
      <c r="G49" s="79">
        <v>0</v>
      </c>
      <c r="H49" s="79">
        <v>8342</v>
      </c>
      <c r="I49" s="79">
        <v>0</v>
      </c>
      <c r="J49" s="79">
        <v>388041</v>
      </c>
      <c r="K49" s="76" t="s">
        <v>298</v>
      </c>
    </row>
    <row r="50" spans="1:11" x14ac:dyDescent="0.25">
      <c r="A50" s="76" t="s">
        <v>117</v>
      </c>
      <c r="B50" s="77">
        <v>21203</v>
      </c>
      <c r="C50" s="66">
        <v>179438607</v>
      </c>
      <c r="D50" s="78">
        <v>0.4</v>
      </c>
      <c r="E50" s="78">
        <v>0.40600000000000003</v>
      </c>
      <c r="F50" s="79">
        <v>710376</v>
      </c>
      <c r="G50" s="79">
        <v>60503</v>
      </c>
      <c r="H50" s="79">
        <v>10466</v>
      </c>
      <c r="I50" s="79">
        <v>17176</v>
      </c>
      <c r="J50" s="79">
        <v>798521</v>
      </c>
      <c r="K50" s="76" t="s">
        <v>297</v>
      </c>
    </row>
    <row r="51" spans="1:11" x14ac:dyDescent="0.25">
      <c r="A51" s="76" t="s">
        <v>118</v>
      </c>
      <c r="B51" s="77">
        <v>11602</v>
      </c>
      <c r="C51" s="66">
        <v>176076809</v>
      </c>
      <c r="D51" s="78">
        <v>0.2</v>
      </c>
      <c r="E51" s="78">
        <v>0.1103</v>
      </c>
      <c r="F51" s="79">
        <v>205956</v>
      </c>
      <c r="G51" s="79">
        <v>86623</v>
      </c>
      <c r="H51" s="79">
        <v>10821</v>
      </c>
      <c r="I51" s="79">
        <v>0</v>
      </c>
      <c r="J51" s="79">
        <v>303400</v>
      </c>
      <c r="K51" s="76" t="s">
        <v>297</v>
      </c>
    </row>
    <row r="52" spans="1:11" x14ac:dyDescent="0.25">
      <c r="A52" s="76" t="s">
        <v>119</v>
      </c>
      <c r="B52" s="77">
        <v>5008</v>
      </c>
      <c r="C52" s="66">
        <v>81180808</v>
      </c>
      <c r="D52" s="78">
        <v>0.3</v>
      </c>
      <c r="E52" s="78">
        <v>0.30270000000000002</v>
      </c>
      <c r="F52" s="79">
        <v>238150</v>
      </c>
      <c r="G52" s="79">
        <v>15552</v>
      </c>
      <c r="H52" s="79">
        <v>4698</v>
      </c>
      <c r="I52" s="79">
        <v>15347</v>
      </c>
      <c r="J52" s="79">
        <v>273747</v>
      </c>
      <c r="K52" s="76" t="s">
        <v>297</v>
      </c>
    </row>
    <row r="53" spans="1:11" x14ac:dyDescent="0.25">
      <c r="A53" s="76" t="s">
        <v>120</v>
      </c>
      <c r="B53" s="77">
        <v>10261</v>
      </c>
      <c r="C53" s="66">
        <v>132390269</v>
      </c>
      <c r="D53" s="78">
        <v>0.2</v>
      </c>
      <c r="E53" s="78">
        <v>0.1951</v>
      </c>
      <c r="F53" s="79">
        <v>246608</v>
      </c>
      <c r="G53" s="79">
        <v>5216</v>
      </c>
      <c r="H53" s="79">
        <v>7144</v>
      </c>
      <c r="I53" s="79">
        <v>0</v>
      </c>
      <c r="J53" s="79">
        <v>272833</v>
      </c>
      <c r="K53" s="76" t="s">
        <v>297</v>
      </c>
    </row>
    <row r="54" spans="1:11" x14ac:dyDescent="0.25">
      <c r="A54" s="76" t="s">
        <v>121</v>
      </c>
      <c r="B54" s="77">
        <v>1809</v>
      </c>
      <c r="C54" s="66">
        <v>16477251</v>
      </c>
      <c r="D54" s="78">
        <v>0.36</v>
      </c>
      <c r="E54" s="78">
        <v>0.3034</v>
      </c>
      <c r="F54" s="79">
        <v>46229</v>
      </c>
      <c r="G54" s="79">
        <v>2541</v>
      </c>
      <c r="H54" s="79">
        <v>2027</v>
      </c>
      <c r="I54" s="79">
        <v>0</v>
      </c>
      <c r="J54" s="79">
        <v>50797</v>
      </c>
      <c r="K54" s="76" t="s">
        <v>297</v>
      </c>
    </row>
    <row r="55" spans="1:11" x14ac:dyDescent="0.25">
      <c r="A55" s="76" t="s">
        <v>122</v>
      </c>
      <c r="B55" s="77">
        <v>17916</v>
      </c>
      <c r="C55" s="66">
        <v>236977555</v>
      </c>
      <c r="D55" s="78">
        <v>0.3</v>
      </c>
      <c r="E55" s="78">
        <v>0.29509999999999997</v>
      </c>
      <c r="F55" s="79">
        <v>796982</v>
      </c>
      <c r="G55" s="79">
        <v>50599</v>
      </c>
      <c r="H55" s="79">
        <v>9842</v>
      </c>
      <c r="I55" s="79">
        <v>14329</v>
      </c>
      <c r="J55" s="79">
        <v>985836</v>
      </c>
      <c r="K55" s="76" t="s">
        <v>297</v>
      </c>
    </row>
    <row r="56" spans="1:11" x14ac:dyDescent="0.25">
      <c r="A56" s="76" t="s">
        <v>123</v>
      </c>
      <c r="B56" s="77">
        <v>33924</v>
      </c>
      <c r="C56" s="66">
        <v>565562436</v>
      </c>
      <c r="D56" s="78">
        <v>0.2</v>
      </c>
      <c r="E56" s="78">
        <v>0.16070000000000001</v>
      </c>
      <c r="F56" s="79">
        <v>222400</v>
      </c>
      <c r="G56" s="79">
        <v>7282</v>
      </c>
      <c r="H56" s="79">
        <v>12298</v>
      </c>
      <c r="I56" s="79">
        <v>0</v>
      </c>
      <c r="J56" s="79">
        <v>242083</v>
      </c>
      <c r="K56" s="76" t="s">
        <v>297</v>
      </c>
    </row>
    <row r="57" spans="1:11" x14ac:dyDescent="0.25">
      <c r="A57" s="76" t="s">
        <v>124</v>
      </c>
      <c r="B57" s="77">
        <v>22272</v>
      </c>
      <c r="C57" s="66">
        <v>349812321</v>
      </c>
      <c r="D57" s="78">
        <v>0.2</v>
      </c>
      <c r="E57" s="78">
        <v>0.19520000000000001</v>
      </c>
      <c r="F57" s="79">
        <v>684908</v>
      </c>
      <c r="G57" s="79">
        <v>41312</v>
      </c>
      <c r="H57" s="79">
        <v>16332</v>
      </c>
      <c r="I57" s="79">
        <v>31176</v>
      </c>
      <c r="J57" s="79">
        <v>773728</v>
      </c>
      <c r="K57" s="76" t="s">
        <v>297</v>
      </c>
    </row>
    <row r="58" spans="1:11" x14ac:dyDescent="0.25">
      <c r="A58" s="76" t="s">
        <v>125</v>
      </c>
      <c r="B58" s="77">
        <v>9627</v>
      </c>
      <c r="C58" s="66">
        <v>127010662</v>
      </c>
      <c r="D58" s="78">
        <v>0.2</v>
      </c>
      <c r="E58" s="78">
        <v>0.13020000000000001</v>
      </c>
      <c r="F58" s="79">
        <v>170029</v>
      </c>
      <c r="G58" s="79">
        <v>4566</v>
      </c>
      <c r="H58" s="79">
        <v>11082</v>
      </c>
      <c r="I58" s="79">
        <v>1565</v>
      </c>
      <c r="J58" s="79">
        <v>187242</v>
      </c>
      <c r="K58" s="76" t="s">
        <v>297</v>
      </c>
    </row>
    <row r="59" spans="1:11" x14ac:dyDescent="0.25">
      <c r="A59" s="76" t="s">
        <v>126</v>
      </c>
      <c r="B59" s="77">
        <v>9077</v>
      </c>
      <c r="C59" s="66">
        <v>117480012</v>
      </c>
      <c r="D59" s="78">
        <v>0.1</v>
      </c>
      <c r="E59" s="78">
        <v>0.1</v>
      </c>
      <c r="F59" s="79">
        <v>113105</v>
      </c>
      <c r="G59" s="79">
        <v>5000</v>
      </c>
      <c r="H59" s="79">
        <v>8068</v>
      </c>
      <c r="I59" s="79">
        <v>6501</v>
      </c>
      <c r="J59" s="79">
        <v>132674</v>
      </c>
      <c r="K59" s="76" t="s">
        <v>297</v>
      </c>
    </row>
    <row r="60" spans="1:11" x14ac:dyDescent="0.25">
      <c r="A60" s="76" t="s">
        <v>127</v>
      </c>
      <c r="B60" s="77">
        <v>4216</v>
      </c>
      <c r="C60" s="66">
        <v>36539358</v>
      </c>
      <c r="D60" s="78">
        <v>0.3</v>
      </c>
      <c r="E60" s="78">
        <v>0.30530000000000002</v>
      </c>
      <c r="F60" s="79">
        <v>110163</v>
      </c>
      <c r="G60" s="79">
        <v>15002</v>
      </c>
      <c r="H60" s="79">
        <v>3013</v>
      </c>
      <c r="I60" s="79">
        <v>0</v>
      </c>
      <c r="J60" s="87">
        <v>128178</v>
      </c>
      <c r="K60" s="76" t="s">
        <v>297</v>
      </c>
    </row>
    <row r="61" spans="1:11" x14ac:dyDescent="0.25">
      <c r="A61" s="76" t="s">
        <v>128</v>
      </c>
      <c r="B61" s="77">
        <v>131842</v>
      </c>
      <c r="C61" s="66">
        <v>1889009387</v>
      </c>
      <c r="D61" s="78">
        <v>0.28000000000000003</v>
      </c>
      <c r="E61" s="78">
        <v>0.28000000000000003</v>
      </c>
      <c r="F61" s="79">
        <v>3361904</v>
      </c>
      <c r="G61" s="79">
        <v>118802</v>
      </c>
      <c r="H61" s="79">
        <v>42409</v>
      </c>
      <c r="I61" s="79">
        <v>9000</v>
      </c>
      <c r="J61" s="79">
        <v>3532115</v>
      </c>
      <c r="K61" s="76" t="s">
        <v>297</v>
      </c>
    </row>
    <row r="62" spans="1:11" x14ac:dyDescent="0.25">
      <c r="A62" s="76" t="s">
        <v>129</v>
      </c>
      <c r="B62" s="77">
        <v>1549</v>
      </c>
      <c r="C62" s="66">
        <v>14220171</v>
      </c>
      <c r="D62" s="78">
        <v>0.15</v>
      </c>
      <c r="E62" s="78">
        <v>0.15</v>
      </c>
      <c r="F62" s="79"/>
      <c r="G62" s="79"/>
      <c r="H62" s="79"/>
      <c r="I62" s="79"/>
      <c r="J62" s="79"/>
      <c r="K62" s="76" t="s">
        <v>298</v>
      </c>
    </row>
    <row r="63" spans="1:11" x14ac:dyDescent="0.25">
      <c r="A63" s="76" t="s">
        <v>130</v>
      </c>
      <c r="B63" s="77">
        <v>48109</v>
      </c>
      <c r="C63" s="66">
        <v>531627815</v>
      </c>
      <c r="D63" s="78">
        <v>0.2545</v>
      </c>
      <c r="E63" s="78">
        <v>0.2545</v>
      </c>
      <c r="F63" s="79">
        <v>1671812</v>
      </c>
      <c r="G63" s="79">
        <v>374041</v>
      </c>
      <c r="H63" s="79">
        <v>31286</v>
      </c>
      <c r="I63" s="79">
        <v>64564</v>
      </c>
      <c r="J63" s="79">
        <v>2366703</v>
      </c>
      <c r="K63" s="76" t="s">
        <v>297</v>
      </c>
    </row>
    <row r="64" spans="1:11" x14ac:dyDescent="0.25">
      <c r="A64" s="76" t="s">
        <v>131</v>
      </c>
      <c r="B64" s="77">
        <v>218765</v>
      </c>
      <c r="C64" s="66">
        <v>3539700000</v>
      </c>
      <c r="D64" s="78">
        <v>0.5</v>
      </c>
      <c r="E64" s="78">
        <v>0.50649999999999995</v>
      </c>
      <c r="F64" s="79">
        <v>19068377</v>
      </c>
      <c r="G64" s="79">
        <v>3399212</v>
      </c>
      <c r="H64" s="79">
        <v>130131</v>
      </c>
      <c r="I64" s="79">
        <v>236924</v>
      </c>
      <c r="J64" s="79">
        <v>22834644</v>
      </c>
      <c r="K64" s="76" t="s">
        <v>297</v>
      </c>
    </row>
    <row r="65" spans="1:11" x14ac:dyDescent="0.25">
      <c r="A65" s="76" t="s">
        <v>132</v>
      </c>
      <c r="B65" s="77">
        <v>7864</v>
      </c>
      <c r="C65" s="66">
        <v>102587153</v>
      </c>
      <c r="D65" s="78">
        <v>0.2</v>
      </c>
      <c r="E65" s="78">
        <v>0.1615</v>
      </c>
      <c r="F65" s="79">
        <v>175120</v>
      </c>
      <c r="G65" s="79">
        <v>11886</v>
      </c>
      <c r="H65" s="79">
        <v>5182</v>
      </c>
      <c r="I65" s="79">
        <v>1855</v>
      </c>
      <c r="J65" s="79">
        <v>194043</v>
      </c>
      <c r="K65" s="76" t="s">
        <v>297</v>
      </c>
    </row>
    <row r="66" spans="1:11" x14ac:dyDescent="0.25">
      <c r="A66" s="76" t="s">
        <v>133</v>
      </c>
      <c r="B66" s="77">
        <v>27518</v>
      </c>
      <c r="C66" s="66">
        <v>795635640</v>
      </c>
      <c r="D66" s="78">
        <v>0.37</v>
      </c>
      <c r="E66" s="78">
        <v>0.17799999999999999</v>
      </c>
      <c r="F66" s="79">
        <v>1986771</v>
      </c>
      <c r="G66" s="79">
        <v>748734</v>
      </c>
      <c r="H66" s="79">
        <v>20775</v>
      </c>
      <c r="I66" s="79">
        <v>25522</v>
      </c>
      <c r="J66" s="79">
        <v>2781802</v>
      </c>
      <c r="K66" s="76" t="s">
        <v>297</v>
      </c>
    </row>
    <row r="67" spans="1:11" x14ac:dyDescent="0.25">
      <c r="A67" s="76" t="s">
        <v>134</v>
      </c>
      <c r="B67" s="77">
        <v>1366</v>
      </c>
      <c r="C67" s="66">
        <v>9791704</v>
      </c>
      <c r="D67" s="78">
        <v>0.2</v>
      </c>
      <c r="E67" s="78">
        <v>0.19109999999999999</v>
      </c>
      <c r="F67" s="79">
        <v>17323</v>
      </c>
      <c r="G67" s="79">
        <v>8680</v>
      </c>
      <c r="H67" s="79">
        <v>6774</v>
      </c>
      <c r="I67" s="79">
        <v>0</v>
      </c>
      <c r="J67" s="79">
        <v>32777</v>
      </c>
      <c r="K67" s="76" t="s">
        <v>297</v>
      </c>
    </row>
    <row r="68" spans="1:11" x14ac:dyDescent="0.25">
      <c r="A68" s="76" t="s">
        <v>135</v>
      </c>
      <c r="B68" s="77">
        <v>35571</v>
      </c>
      <c r="C68" s="66">
        <v>441689004</v>
      </c>
      <c r="D68" s="78">
        <v>0.2</v>
      </c>
      <c r="E68" s="78">
        <v>0.1356</v>
      </c>
      <c r="F68" s="79">
        <v>657647</v>
      </c>
      <c r="G68" s="81">
        <v>80005</v>
      </c>
      <c r="H68" s="79">
        <v>22644</v>
      </c>
      <c r="I68" s="79">
        <v>8088</v>
      </c>
      <c r="J68" s="79">
        <v>768384</v>
      </c>
      <c r="K68" s="76" t="s">
        <v>297</v>
      </c>
    </row>
    <row r="69" spans="1:11" x14ac:dyDescent="0.25">
      <c r="A69" s="76" t="s">
        <v>136</v>
      </c>
      <c r="B69" s="77">
        <v>1103</v>
      </c>
      <c r="C69" s="66">
        <v>12449562</v>
      </c>
      <c r="D69" s="78">
        <v>0.25</v>
      </c>
      <c r="E69" s="78">
        <v>0.25</v>
      </c>
      <c r="F69" s="79">
        <v>88239</v>
      </c>
      <c r="G69" s="79">
        <v>17075</v>
      </c>
      <c r="H69" s="79">
        <v>2090</v>
      </c>
      <c r="I69" s="79">
        <v>0</v>
      </c>
      <c r="J69" s="79">
        <v>107404</v>
      </c>
      <c r="K69" s="76" t="s">
        <v>297</v>
      </c>
    </row>
    <row r="70" spans="1:11" x14ac:dyDescent="0.25">
      <c r="A70" s="76" t="s">
        <v>137</v>
      </c>
      <c r="B70" s="77">
        <v>1010</v>
      </c>
      <c r="C70" s="66">
        <v>7971503</v>
      </c>
      <c r="D70" s="78">
        <v>0.2</v>
      </c>
      <c r="E70" s="78">
        <v>0.1802</v>
      </c>
      <c r="F70" s="79">
        <v>11416</v>
      </c>
      <c r="G70" s="79">
        <v>0</v>
      </c>
      <c r="H70" s="79">
        <v>6571</v>
      </c>
      <c r="I70" s="79">
        <v>0</v>
      </c>
      <c r="J70" s="79">
        <v>17987</v>
      </c>
      <c r="K70" s="76" t="s">
        <v>297</v>
      </c>
    </row>
    <row r="71" spans="1:11" x14ac:dyDescent="0.25">
      <c r="A71" s="76" t="s">
        <v>138</v>
      </c>
      <c r="B71" s="86">
        <v>32334</v>
      </c>
      <c r="C71" s="66">
        <v>614615138</v>
      </c>
      <c r="D71" s="78">
        <v>0.25</v>
      </c>
      <c r="E71" s="78">
        <v>0.2419</v>
      </c>
      <c r="F71" s="79">
        <v>1177406</v>
      </c>
      <c r="G71" s="79">
        <v>82369</v>
      </c>
      <c r="H71" s="79">
        <v>17438</v>
      </c>
      <c r="I71" s="79">
        <v>23255</v>
      </c>
      <c r="J71" s="79">
        <v>1300468</v>
      </c>
      <c r="K71" s="76" t="s">
        <v>297</v>
      </c>
    </row>
    <row r="72" spans="1:11" x14ac:dyDescent="0.25">
      <c r="A72" s="76" t="s">
        <v>139</v>
      </c>
      <c r="B72" s="77">
        <v>15195</v>
      </c>
      <c r="C72" s="66">
        <v>185078175</v>
      </c>
      <c r="D72" s="78">
        <v>0.27</v>
      </c>
      <c r="E72" s="78">
        <v>0.27</v>
      </c>
      <c r="F72" s="79">
        <v>488403</v>
      </c>
      <c r="G72" s="81">
        <v>248000</v>
      </c>
      <c r="H72" s="79">
        <v>11736</v>
      </c>
      <c r="I72" s="79">
        <v>1831</v>
      </c>
      <c r="J72" s="79">
        <v>749970</v>
      </c>
      <c r="K72" s="76" t="s">
        <v>297</v>
      </c>
    </row>
    <row r="73" spans="1:11" x14ac:dyDescent="0.25">
      <c r="A73" s="76" t="s">
        <v>140</v>
      </c>
      <c r="B73" s="77">
        <v>923</v>
      </c>
      <c r="C73" s="66">
        <v>7946955</v>
      </c>
      <c r="D73" s="78">
        <v>0.25</v>
      </c>
      <c r="E73" s="78">
        <v>0.1981</v>
      </c>
      <c r="F73" s="79">
        <v>13893</v>
      </c>
      <c r="G73" s="79">
        <v>2824</v>
      </c>
      <c r="H73" s="79">
        <v>1591</v>
      </c>
      <c r="I73" s="79">
        <v>16447</v>
      </c>
      <c r="J73" s="79">
        <v>55152</v>
      </c>
      <c r="K73" s="76" t="s">
        <v>297</v>
      </c>
    </row>
    <row r="74" spans="1:11" x14ac:dyDescent="0.25">
      <c r="A74" s="76" t="s">
        <v>141</v>
      </c>
      <c r="B74" s="77">
        <v>3364</v>
      </c>
      <c r="C74" s="66">
        <v>36035821</v>
      </c>
      <c r="D74" s="78">
        <v>0.1</v>
      </c>
      <c r="E74" s="78">
        <v>0.1</v>
      </c>
      <c r="F74" s="79">
        <v>61660</v>
      </c>
      <c r="G74" s="79">
        <v>0</v>
      </c>
      <c r="H74" s="79">
        <v>7568</v>
      </c>
      <c r="I74" s="79">
        <v>0</v>
      </c>
      <c r="J74" s="79">
        <v>69228</v>
      </c>
      <c r="K74" s="76" t="s">
        <v>297</v>
      </c>
    </row>
    <row r="75" spans="1:11" x14ac:dyDescent="0.25">
      <c r="A75" s="76" t="s">
        <v>142</v>
      </c>
      <c r="B75" s="77">
        <v>5471</v>
      </c>
      <c r="C75" s="66">
        <v>69418526</v>
      </c>
      <c r="D75" s="78">
        <v>0.25</v>
      </c>
      <c r="E75" s="78">
        <v>0.23749999999999999</v>
      </c>
      <c r="F75" s="79">
        <v>175830</v>
      </c>
      <c r="G75" s="79">
        <v>35163</v>
      </c>
      <c r="H75" s="79">
        <v>3771</v>
      </c>
      <c r="I75" s="79">
        <v>0</v>
      </c>
      <c r="J75" s="79">
        <v>214764</v>
      </c>
      <c r="K75" s="76" t="s">
        <v>297</v>
      </c>
    </row>
    <row r="76" spans="1:11" x14ac:dyDescent="0.25">
      <c r="A76" s="76" t="s">
        <v>143</v>
      </c>
      <c r="B76" s="77">
        <v>8046</v>
      </c>
      <c r="C76" s="66">
        <v>183422671</v>
      </c>
      <c r="D76" s="78">
        <v>0.26900000000000002</v>
      </c>
      <c r="E76" s="78">
        <v>0.249</v>
      </c>
      <c r="F76" s="79">
        <v>519814</v>
      </c>
      <c r="G76" s="79">
        <v>15080</v>
      </c>
      <c r="H76" s="79">
        <v>5834</v>
      </c>
      <c r="I76" s="79">
        <v>0</v>
      </c>
      <c r="J76" s="79">
        <v>540728</v>
      </c>
      <c r="K76" s="76" t="s">
        <v>297</v>
      </c>
    </row>
    <row r="77" spans="1:11" x14ac:dyDescent="0.25">
      <c r="A77" s="76" t="s">
        <v>144</v>
      </c>
      <c r="B77" s="77">
        <v>2233</v>
      </c>
      <c r="C77" s="66">
        <v>23343597</v>
      </c>
      <c r="D77" s="78">
        <v>0.21</v>
      </c>
      <c r="E77" s="78">
        <v>0.2092</v>
      </c>
      <c r="F77" s="79">
        <v>50850</v>
      </c>
      <c r="G77" s="79">
        <v>7286</v>
      </c>
      <c r="H77" s="79">
        <v>2216</v>
      </c>
      <c r="I77" s="79">
        <v>9660</v>
      </c>
      <c r="J77" s="79">
        <v>70012</v>
      </c>
      <c r="K77" s="76" t="s">
        <v>297</v>
      </c>
    </row>
    <row r="78" spans="1:11" x14ac:dyDescent="0.25">
      <c r="A78" s="76" t="s">
        <v>145</v>
      </c>
      <c r="B78" s="77">
        <v>6732</v>
      </c>
      <c r="C78" s="66">
        <v>169740028</v>
      </c>
      <c r="D78" s="78">
        <v>0.15</v>
      </c>
      <c r="E78" s="78">
        <v>0.15340000000000001</v>
      </c>
      <c r="F78" s="79">
        <v>258854</v>
      </c>
      <c r="G78" s="79">
        <v>8798</v>
      </c>
      <c r="H78" s="79">
        <v>5521</v>
      </c>
      <c r="I78" s="79">
        <v>0</v>
      </c>
      <c r="J78" s="79">
        <v>273173</v>
      </c>
      <c r="K78" s="76" t="s">
        <v>297</v>
      </c>
    </row>
    <row r="79" spans="1:11" x14ac:dyDescent="0.25">
      <c r="A79" s="76" t="s">
        <v>146</v>
      </c>
      <c r="B79" s="77">
        <v>13065</v>
      </c>
      <c r="C79" s="66">
        <v>137132373</v>
      </c>
      <c r="D79" s="78">
        <v>0.2</v>
      </c>
      <c r="E79" s="78">
        <v>0.17150000000000001</v>
      </c>
      <c r="F79" s="79">
        <v>257946</v>
      </c>
      <c r="G79" s="79">
        <v>17261</v>
      </c>
      <c r="H79" s="79">
        <v>12001</v>
      </c>
      <c r="I79" s="79">
        <v>6171</v>
      </c>
      <c r="J79" s="79">
        <v>293379</v>
      </c>
      <c r="K79" s="76" t="s">
        <v>297</v>
      </c>
    </row>
    <row r="80" spans="1:11" x14ac:dyDescent="0.25">
      <c r="A80" s="76" t="s">
        <v>147</v>
      </c>
      <c r="B80" s="77">
        <v>11972</v>
      </c>
      <c r="C80" s="66">
        <v>131470094</v>
      </c>
      <c r="D80" s="78">
        <v>0.28000000000000003</v>
      </c>
      <c r="E80" s="78">
        <v>0.28520000000000001</v>
      </c>
      <c r="F80" s="79">
        <v>407864</v>
      </c>
      <c r="G80" s="79">
        <v>36708</v>
      </c>
      <c r="H80" s="79">
        <v>6629</v>
      </c>
      <c r="I80" s="79">
        <v>5553</v>
      </c>
      <c r="J80" s="79">
        <v>456754</v>
      </c>
      <c r="K80" s="76" t="s">
        <v>297</v>
      </c>
    </row>
    <row r="81" spans="1:11" x14ac:dyDescent="0.25">
      <c r="A81" s="76" t="s">
        <v>148</v>
      </c>
      <c r="B81" s="77">
        <v>23083</v>
      </c>
      <c r="C81" s="66">
        <v>263015143</v>
      </c>
      <c r="D81" s="78">
        <v>0.1</v>
      </c>
      <c r="E81" s="78">
        <v>0.1</v>
      </c>
      <c r="F81" s="79">
        <v>296536</v>
      </c>
      <c r="G81" s="79">
        <v>24122</v>
      </c>
      <c r="H81" s="79">
        <v>16759</v>
      </c>
      <c r="I81" s="79">
        <v>29257</v>
      </c>
      <c r="J81" s="79">
        <v>366674</v>
      </c>
      <c r="K81" s="76" t="s">
        <v>297</v>
      </c>
    </row>
    <row r="82" spans="1:11" x14ac:dyDescent="0.25">
      <c r="A82" s="76" t="s">
        <v>149</v>
      </c>
      <c r="B82" s="77">
        <v>3785</v>
      </c>
      <c r="C82" s="66">
        <v>81925346</v>
      </c>
      <c r="D82" s="78">
        <v>0.2</v>
      </c>
      <c r="E82" s="78">
        <v>0.18010000000000001</v>
      </c>
      <c r="F82" s="79">
        <v>138948</v>
      </c>
      <c r="G82" s="79">
        <v>2392</v>
      </c>
      <c r="H82" s="79">
        <v>3803</v>
      </c>
      <c r="I82" s="79">
        <v>0</v>
      </c>
      <c r="J82" s="79">
        <v>145143</v>
      </c>
      <c r="K82" s="76" t="s">
        <v>297</v>
      </c>
    </row>
    <row r="83" spans="1:11" x14ac:dyDescent="0.25">
      <c r="A83" s="76" t="s">
        <v>150</v>
      </c>
      <c r="B83" s="77">
        <v>25529</v>
      </c>
      <c r="C83" s="66">
        <v>398281434</v>
      </c>
      <c r="D83" s="78">
        <v>0.25</v>
      </c>
      <c r="E83" s="78">
        <v>0.2225</v>
      </c>
      <c r="F83" s="79">
        <v>886176</v>
      </c>
      <c r="G83" s="79">
        <v>24720</v>
      </c>
      <c r="H83" s="79">
        <v>19390</v>
      </c>
      <c r="I83" s="79">
        <v>0</v>
      </c>
      <c r="J83" s="79">
        <v>930286</v>
      </c>
      <c r="K83" s="76" t="s">
        <v>297</v>
      </c>
    </row>
    <row r="84" spans="1:11" x14ac:dyDescent="0.25">
      <c r="A84" s="76" t="s">
        <v>151</v>
      </c>
      <c r="B84" s="77">
        <v>762446</v>
      </c>
      <c r="C84" s="66">
        <v>13801700536</v>
      </c>
      <c r="D84" s="78">
        <v>0.4</v>
      </c>
      <c r="E84" s="78">
        <v>0.39629999999999999</v>
      </c>
      <c r="F84" s="79">
        <v>57964082</v>
      </c>
      <c r="G84" s="79">
        <v>4614315</v>
      </c>
      <c r="H84" s="79">
        <v>336729</v>
      </c>
      <c r="I84" s="79">
        <v>453374</v>
      </c>
      <c r="J84" s="79">
        <v>63368500</v>
      </c>
      <c r="K84" s="76" t="s">
        <v>297</v>
      </c>
    </row>
    <row r="85" spans="1:11" x14ac:dyDescent="0.25">
      <c r="A85" s="76" t="s">
        <v>152</v>
      </c>
      <c r="B85" s="77">
        <v>14358</v>
      </c>
      <c r="C85" s="66">
        <v>166562557</v>
      </c>
      <c r="D85" s="78">
        <v>0.25</v>
      </c>
      <c r="E85" s="78">
        <v>0.2132</v>
      </c>
      <c r="F85" s="79">
        <v>353903</v>
      </c>
      <c r="G85" s="79">
        <v>16574</v>
      </c>
      <c r="H85" s="79">
        <v>14342</v>
      </c>
      <c r="I85" s="79">
        <v>6852</v>
      </c>
      <c r="J85" s="79">
        <v>391671</v>
      </c>
      <c r="K85" s="76" t="s">
        <v>297</v>
      </c>
    </row>
    <row r="86" spans="1:11" x14ac:dyDescent="0.25">
      <c r="A86" s="76" t="s">
        <v>153</v>
      </c>
      <c r="B86" s="77">
        <v>89868</v>
      </c>
      <c r="C86" s="66">
        <v>1632913851</v>
      </c>
      <c r="D86" s="78">
        <v>0.2</v>
      </c>
      <c r="E86" s="78">
        <v>0.2</v>
      </c>
      <c r="F86" s="79">
        <v>2811647</v>
      </c>
      <c r="G86" s="79">
        <v>162924</v>
      </c>
      <c r="H86" s="79">
        <v>40424</v>
      </c>
      <c r="I86" s="79">
        <v>0</v>
      </c>
      <c r="J86" s="79">
        <v>3014995</v>
      </c>
      <c r="K86" s="76" t="s">
        <v>297</v>
      </c>
    </row>
    <row r="87" spans="1:11" x14ac:dyDescent="0.25">
      <c r="A87" s="76" t="s">
        <v>154</v>
      </c>
      <c r="B87" s="77">
        <v>12345</v>
      </c>
      <c r="C87" s="66">
        <v>197708194</v>
      </c>
      <c r="D87" s="78">
        <v>0.12</v>
      </c>
      <c r="E87" s="78">
        <v>0.12</v>
      </c>
      <c r="F87" s="79">
        <v>33426</v>
      </c>
      <c r="G87" s="79">
        <v>95144</v>
      </c>
      <c r="H87" s="79">
        <v>7516</v>
      </c>
      <c r="I87" s="79">
        <v>7777</v>
      </c>
      <c r="J87" s="79">
        <v>143863</v>
      </c>
      <c r="K87" s="76" t="s">
        <v>297</v>
      </c>
    </row>
    <row r="88" spans="1:11" x14ac:dyDescent="0.25">
      <c r="A88" s="76" t="s">
        <v>155</v>
      </c>
      <c r="B88" s="77">
        <v>2456</v>
      </c>
      <c r="C88" s="66">
        <v>26051951</v>
      </c>
      <c r="D88" s="78">
        <v>0.2</v>
      </c>
      <c r="E88" s="78">
        <v>0.1983</v>
      </c>
      <c r="F88" s="79">
        <v>57730</v>
      </c>
      <c r="G88" s="79">
        <v>3798</v>
      </c>
      <c r="H88" s="79">
        <v>7216</v>
      </c>
      <c r="I88" s="79">
        <v>0</v>
      </c>
      <c r="J88" s="79">
        <v>68898</v>
      </c>
      <c r="K88" s="76" t="s">
        <v>297</v>
      </c>
    </row>
    <row r="89" spans="1:11" x14ac:dyDescent="0.25">
      <c r="A89" s="76" t="s">
        <v>156</v>
      </c>
      <c r="B89" s="77">
        <v>2834</v>
      </c>
      <c r="C89" s="66">
        <v>41176101</v>
      </c>
      <c r="D89" s="78">
        <v>0.4</v>
      </c>
      <c r="E89" s="78">
        <v>0.4</v>
      </c>
      <c r="F89" s="79">
        <v>167095</v>
      </c>
      <c r="G89" s="79">
        <v>12276</v>
      </c>
      <c r="H89" s="79">
        <v>2870</v>
      </c>
      <c r="I89" s="79">
        <v>5654</v>
      </c>
      <c r="J89" s="79">
        <v>187895</v>
      </c>
      <c r="K89" s="76" t="s">
        <v>297</v>
      </c>
    </row>
    <row r="90" spans="1:11" x14ac:dyDescent="0.25">
      <c r="A90" s="76" t="s">
        <v>157</v>
      </c>
      <c r="B90" s="77">
        <v>20565</v>
      </c>
      <c r="C90" s="66">
        <v>520035194</v>
      </c>
      <c r="D90" s="80">
        <v>0.1</v>
      </c>
      <c r="E90" s="80">
        <v>7.5700000000000003E-2</v>
      </c>
      <c r="F90" s="79">
        <v>395501</v>
      </c>
      <c r="G90" s="79">
        <v>178783</v>
      </c>
      <c r="H90" s="79">
        <v>14420</v>
      </c>
      <c r="I90" s="79">
        <v>9807</v>
      </c>
      <c r="J90" s="79">
        <v>598511</v>
      </c>
      <c r="K90" s="76" t="s">
        <v>297</v>
      </c>
    </row>
    <row r="91" spans="1:11" x14ac:dyDescent="0.25">
      <c r="A91" s="76" t="s">
        <v>158</v>
      </c>
      <c r="B91" s="77">
        <v>1159</v>
      </c>
      <c r="C91" s="66">
        <v>13236798</v>
      </c>
      <c r="D91" s="78">
        <v>0.40799999999999997</v>
      </c>
      <c r="E91" s="78">
        <v>0.40799999999999997</v>
      </c>
      <c r="F91" s="79">
        <v>55905</v>
      </c>
      <c r="G91" s="79">
        <v>0</v>
      </c>
      <c r="H91" s="79">
        <v>6805</v>
      </c>
      <c r="I91" s="79">
        <v>10550</v>
      </c>
      <c r="J91" s="79">
        <v>73260</v>
      </c>
      <c r="K91" s="76" t="s">
        <v>297</v>
      </c>
    </row>
    <row r="92" spans="1:11" x14ac:dyDescent="0.25">
      <c r="A92" s="76" t="s">
        <v>159</v>
      </c>
      <c r="B92" s="77">
        <v>2719</v>
      </c>
      <c r="C92" s="66">
        <v>25280716</v>
      </c>
      <c r="D92" s="78">
        <v>0</v>
      </c>
      <c r="E92" s="78">
        <v>0</v>
      </c>
      <c r="F92" s="79">
        <v>162328</v>
      </c>
      <c r="G92" s="79">
        <v>5100</v>
      </c>
      <c r="H92" s="79">
        <v>2530</v>
      </c>
      <c r="I92" s="79">
        <v>2500</v>
      </c>
      <c r="J92" s="79">
        <v>172458</v>
      </c>
      <c r="K92" s="76" t="s">
        <v>298</v>
      </c>
    </row>
    <row r="93" spans="1:11" x14ac:dyDescent="0.25">
      <c r="A93" s="76" t="s">
        <v>160</v>
      </c>
      <c r="B93" s="77">
        <v>53960</v>
      </c>
      <c r="C93" s="66">
        <v>769228765</v>
      </c>
      <c r="D93" s="78">
        <v>0.1</v>
      </c>
      <c r="E93" s="78">
        <v>0.1</v>
      </c>
      <c r="F93" s="79">
        <v>777973</v>
      </c>
      <c r="G93" s="79">
        <v>28520</v>
      </c>
      <c r="H93" s="79">
        <v>24516</v>
      </c>
      <c r="I93" s="79">
        <v>24664</v>
      </c>
      <c r="J93" s="79">
        <v>855673</v>
      </c>
      <c r="K93" s="76" t="s">
        <v>297</v>
      </c>
    </row>
    <row r="94" spans="1:11" x14ac:dyDescent="0.25">
      <c r="A94" s="76" t="s">
        <v>161</v>
      </c>
      <c r="B94" s="86">
        <v>8386</v>
      </c>
      <c r="C94" s="66">
        <v>94773224</v>
      </c>
      <c r="D94" s="78">
        <v>0.2</v>
      </c>
      <c r="E94" s="78">
        <v>0.2</v>
      </c>
      <c r="F94" s="79">
        <v>212201</v>
      </c>
      <c r="G94" s="79">
        <v>58441</v>
      </c>
      <c r="H94" s="79">
        <v>5193</v>
      </c>
      <c r="I94" s="79">
        <v>127</v>
      </c>
      <c r="J94" s="79">
        <v>275962</v>
      </c>
      <c r="K94" s="76" t="s">
        <v>297</v>
      </c>
    </row>
    <row r="95" spans="1:11" x14ac:dyDescent="0.25">
      <c r="A95" s="76" t="s">
        <v>162</v>
      </c>
      <c r="B95" s="77">
        <v>17256</v>
      </c>
      <c r="C95" s="66">
        <v>393039522</v>
      </c>
      <c r="D95" s="78">
        <v>0.15</v>
      </c>
      <c r="E95" s="78">
        <v>0.14480000000000001</v>
      </c>
      <c r="F95" s="79">
        <v>521694</v>
      </c>
      <c r="G95" s="79">
        <v>14865</v>
      </c>
      <c r="H95" s="79">
        <v>16328</v>
      </c>
      <c r="I95" s="79">
        <v>0</v>
      </c>
      <c r="J95" s="79">
        <v>552887</v>
      </c>
      <c r="K95" s="76" t="s">
        <v>297</v>
      </c>
    </row>
    <row r="96" spans="1:11" x14ac:dyDescent="0.25">
      <c r="A96" s="76" t="s">
        <v>163</v>
      </c>
      <c r="B96" s="77">
        <v>708</v>
      </c>
      <c r="C96" s="66">
        <v>8167850</v>
      </c>
      <c r="D96" s="78">
        <v>0.15</v>
      </c>
      <c r="E96" s="78">
        <v>0.14319999999999999</v>
      </c>
      <c r="F96" s="79">
        <v>9529</v>
      </c>
      <c r="G96" s="79">
        <v>265</v>
      </c>
      <c r="H96" s="79">
        <v>1535</v>
      </c>
      <c r="I96" s="79">
        <v>0</v>
      </c>
      <c r="J96" s="79">
        <v>11329</v>
      </c>
      <c r="K96" s="76" t="s">
        <v>297</v>
      </c>
    </row>
    <row r="97" spans="1:11" x14ac:dyDescent="0.25">
      <c r="A97" s="76" t="s">
        <v>164</v>
      </c>
      <c r="B97" s="77">
        <v>4208</v>
      </c>
      <c r="C97" s="66">
        <v>264461921</v>
      </c>
      <c r="D97" s="78">
        <v>0.3175</v>
      </c>
      <c r="E97" s="78">
        <v>0.30399999999999999</v>
      </c>
      <c r="F97" s="79">
        <v>987769</v>
      </c>
      <c r="G97" s="79">
        <v>47146</v>
      </c>
      <c r="H97" s="79">
        <v>6285</v>
      </c>
      <c r="I97" s="79">
        <v>17166</v>
      </c>
      <c r="J97" s="79">
        <v>1058366</v>
      </c>
      <c r="K97" s="76" t="s">
        <v>297</v>
      </c>
    </row>
    <row r="98" spans="1:11" x14ac:dyDescent="0.25">
      <c r="A98" s="76" t="s">
        <v>165</v>
      </c>
      <c r="B98" s="86">
        <v>19104</v>
      </c>
      <c r="C98" s="66">
        <v>319444324</v>
      </c>
      <c r="D98" s="78">
        <v>0.24</v>
      </c>
      <c r="E98" s="78">
        <v>0.24</v>
      </c>
      <c r="F98" s="79">
        <v>44437</v>
      </c>
      <c r="G98" s="79">
        <v>8078</v>
      </c>
      <c r="H98" s="79">
        <v>5853</v>
      </c>
      <c r="I98" s="79">
        <v>220</v>
      </c>
      <c r="J98" s="79">
        <v>58588</v>
      </c>
      <c r="K98" s="76" t="s">
        <v>297</v>
      </c>
    </row>
    <row r="99" spans="1:11" x14ac:dyDescent="0.25">
      <c r="A99" s="76" t="s">
        <v>166</v>
      </c>
      <c r="B99" s="77">
        <v>10881</v>
      </c>
      <c r="C99" s="66">
        <v>105449332</v>
      </c>
      <c r="D99" s="78">
        <v>0.2</v>
      </c>
      <c r="E99" s="78">
        <v>0.18609999999999999</v>
      </c>
      <c r="F99" s="79">
        <v>208217</v>
      </c>
      <c r="G99" s="79">
        <v>22440</v>
      </c>
      <c r="H99" s="79">
        <v>15776</v>
      </c>
      <c r="I99" s="79">
        <v>11751</v>
      </c>
      <c r="J99" s="79">
        <v>258184</v>
      </c>
      <c r="K99" s="76" t="s">
        <v>297</v>
      </c>
    </row>
    <row r="100" spans="1:11" x14ac:dyDescent="0.25">
      <c r="A100" s="76" t="s">
        <v>167</v>
      </c>
      <c r="B100" s="77">
        <v>857</v>
      </c>
      <c r="C100" s="66">
        <v>7593636</v>
      </c>
      <c r="D100" s="78">
        <v>0.4</v>
      </c>
      <c r="E100" s="78">
        <v>0.38950000000000001</v>
      </c>
      <c r="F100" s="79">
        <v>30222</v>
      </c>
      <c r="G100" s="79">
        <v>0</v>
      </c>
      <c r="H100" s="79">
        <v>1608</v>
      </c>
      <c r="I100" s="79">
        <v>0</v>
      </c>
      <c r="J100" s="79">
        <v>31830</v>
      </c>
      <c r="K100" s="76" t="s">
        <v>297</v>
      </c>
    </row>
    <row r="101" spans="1:11" x14ac:dyDescent="0.25">
      <c r="A101" s="76" t="s">
        <v>168</v>
      </c>
      <c r="B101" s="77">
        <v>22856</v>
      </c>
      <c r="C101" s="66">
        <v>322617112</v>
      </c>
      <c r="D101" s="78">
        <v>0.20830000000000001</v>
      </c>
      <c r="E101" s="78">
        <v>0.20830000000000001</v>
      </c>
      <c r="F101" s="79">
        <v>430057</v>
      </c>
      <c r="G101" s="79">
        <v>32657</v>
      </c>
      <c r="H101" s="79">
        <v>12675</v>
      </c>
      <c r="I101" s="79">
        <v>24658</v>
      </c>
      <c r="J101" s="79">
        <v>500047</v>
      </c>
      <c r="K101" s="76" t="s">
        <v>297</v>
      </c>
    </row>
    <row r="102" spans="1:11" x14ac:dyDescent="0.25">
      <c r="A102" s="76" t="s">
        <v>169</v>
      </c>
      <c r="B102" s="77">
        <v>8759</v>
      </c>
      <c r="C102" s="66">
        <v>56349230</v>
      </c>
      <c r="D102" s="78">
        <v>0.91</v>
      </c>
      <c r="E102" s="78">
        <v>0</v>
      </c>
      <c r="F102" s="79">
        <v>0</v>
      </c>
      <c r="G102" s="79">
        <v>2915</v>
      </c>
      <c r="H102" s="79">
        <v>5907</v>
      </c>
      <c r="I102" s="79">
        <v>138</v>
      </c>
      <c r="J102" s="79">
        <v>173462</v>
      </c>
      <c r="K102" s="76" t="s">
        <v>298</v>
      </c>
    </row>
    <row r="103" spans="1:11" x14ac:dyDescent="0.25">
      <c r="A103" s="76" t="s">
        <v>170</v>
      </c>
      <c r="B103" s="77">
        <v>1977</v>
      </c>
      <c r="C103" s="66">
        <v>17027824</v>
      </c>
      <c r="D103" s="78">
        <v>0.15</v>
      </c>
      <c r="E103" s="78">
        <v>0.10340000000000001</v>
      </c>
      <c r="F103" s="79">
        <v>90415</v>
      </c>
      <c r="G103" s="79">
        <v>0</v>
      </c>
      <c r="H103" s="79">
        <v>2146</v>
      </c>
      <c r="I103" s="79">
        <v>0</v>
      </c>
      <c r="J103" s="79">
        <v>92561</v>
      </c>
      <c r="K103" s="76" t="s">
        <v>297</v>
      </c>
    </row>
    <row r="104" spans="1:11" x14ac:dyDescent="0.25">
      <c r="A104" s="76" t="s">
        <v>171</v>
      </c>
      <c r="B104" s="77">
        <v>31137</v>
      </c>
      <c r="C104" s="66">
        <v>300243747</v>
      </c>
      <c r="D104" s="78">
        <v>0.24129999999999999</v>
      </c>
      <c r="E104" s="78">
        <v>0.24129999999999999</v>
      </c>
      <c r="F104" s="79">
        <v>770300</v>
      </c>
      <c r="G104" s="79">
        <v>36375</v>
      </c>
      <c r="H104" s="79">
        <v>20928</v>
      </c>
      <c r="I104" s="79">
        <v>22542</v>
      </c>
      <c r="J104" s="79">
        <v>850145</v>
      </c>
      <c r="K104" s="76" t="s">
        <v>297</v>
      </c>
    </row>
    <row r="105" spans="1:11" x14ac:dyDescent="0.25">
      <c r="A105" s="76" t="s">
        <v>172</v>
      </c>
      <c r="B105" s="77">
        <v>17023</v>
      </c>
      <c r="C105" s="66">
        <v>253431328</v>
      </c>
      <c r="D105" s="78">
        <v>0.2</v>
      </c>
      <c r="E105" s="78">
        <v>0.15290000000000001</v>
      </c>
      <c r="F105" s="79">
        <v>1247372</v>
      </c>
      <c r="G105" s="79">
        <v>71991</v>
      </c>
      <c r="H105" s="79">
        <v>9755</v>
      </c>
      <c r="I105" s="79">
        <v>2147</v>
      </c>
      <c r="J105" s="79">
        <v>1331265</v>
      </c>
      <c r="K105" s="76" t="s">
        <v>297</v>
      </c>
    </row>
    <row r="106" spans="1:11" x14ac:dyDescent="0.25">
      <c r="A106" s="76" t="s">
        <v>173</v>
      </c>
      <c r="B106" s="86">
        <v>3262</v>
      </c>
      <c r="C106" s="66">
        <v>25757390</v>
      </c>
      <c r="D106" s="78">
        <v>0.24</v>
      </c>
      <c r="E106" s="78">
        <v>0.24</v>
      </c>
      <c r="F106" s="79">
        <v>10346</v>
      </c>
      <c r="G106" s="79">
        <v>10312</v>
      </c>
      <c r="H106" s="79">
        <v>2995</v>
      </c>
      <c r="I106" s="79">
        <v>0</v>
      </c>
      <c r="J106" s="79">
        <v>23653</v>
      </c>
      <c r="K106" s="76" t="s">
        <v>297</v>
      </c>
    </row>
    <row r="107" spans="1:11" x14ac:dyDescent="0.25">
      <c r="A107" s="76" t="s">
        <v>174</v>
      </c>
      <c r="B107" s="77">
        <v>50781</v>
      </c>
      <c r="C107" s="66">
        <v>473238268</v>
      </c>
      <c r="D107" s="78">
        <v>0.2</v>
      </c>
      <c r="E107" s="78">
        <v>0.1353</v>
      </c>
      <c r="F107" s="79">
        <v>677548</v>
      </c>
      <c r="G107" s="81">
        <v>27114</v>
      </c>
      <c r="H107" s="79">
        <v>23373</v>
      </c>
      <c r="I107" s="79">
        <v>5123</v>
      </c>
      <c r="J107" s="79">
        <v>733158</v>
      </c>
      <c r="K107" s="76" t="s">
        <v>297</v>
      </c>
    </row>
    <row r="108" spans="1:11" x14ac:dyDescent="0.25">
      <c r="A108" s="76" t="s">
        <v>175</v>
      </c>
      <c r="B108" s="77">
        <v>4979</v>
      </c>
      <c r="C108" s="66">
        <v>93100516</v>
      </c>
      <c r="D108" s="78">
        <v>0.2</v>
      </c>
      <c r="E108" s="78">
        <v>0.2</v>
      </c>
      <c r="F108" s="79">
        <v>163546</v>
      </c>
      <c r="G108" s="79">
        <v>7301</v>
      </c>
      <c r="H108" s="79">
        <v>5930</v>
      </c>
      <c r="I108" s="79">
        <v>100</v>
      </c>
      <c r="J108" s="79">
        <v>176877</v>
      </c>
      <c r="K108" s="76" t="s">
        <v>297</v>
      </c>
    </row>
    <row r="109" spans="1:11" x14ac:dyDescent="0.25">
      <c r="A109" s="76" t="s">
        <v>176</v>
      </c>
      <c r="B109" s="77">
        <v>881</v>
      </c>
      <c r="C109" s="66">
        <v>7394684</v>
      </c>
      <c r="D109" s="78">
        <v>0.28000000000000003</v>
      </c>
      <c r="E109" s="78">
        <v>0</v>
      </c>
      <c r="F109" s="79">
        <v>20945</v>
      </c>
      <c r="G109" s="79">
        <v>2800</v>
      </c>
      <c r="H109" s="79">
        <v>1544</v>
      </c>
      <c r="I109" s="79">
        <v>0</v>
      </c>
      <c r="J109" s="79">
        <v>25289</v>
      </c>
      <c r="K109" s="76" t="s">
        <v>298</v>
      </c>
    </row>
    <row r="110" spans="1:11" x14ac:dyDescent="0.25">
      <c r="A110" s="76" t="s">
        <v>177</v>
      </c>
      <c r="B110" s="77">
        <v>9826</v>
      </c>
      <c r="C110" s="66">
        <v>206048501</v>
      </c>
      <c r="D110" s="78">
        <v>0.13</v>
      </c>
      <c r="E110" s="78">
        <v>9.7600000000000006E-2</v>
      </c>
      <c r="F110" s="79">
        <v>207068</v>
      </c>
      <c r="G110" s="79">
        <v>409</v>
      </c>
      <c r="H110" s="79">
        <v>7020</v>
      </c>
      <c r="I110" s="79">
        <v>0</v>
      </c>
      <c r="J110" s="79">
        <v>214497</v>
      </c>
      <c r="K110" s="76" t="s">
        <v>297</v>
      </c>
    </row>
    <row r="111" spans="1:11" x14ac:dyDescent="0.25">
      <c r="A111" s="76" t="s">
        <v>178</v>
      </c>
      <c r="B111" s="77">
        <v>23494</v>
      </c>
      <c r="C111" s="66">
        <v>340033835</v>
      </c>
      <c r="D111" s="78">
        <v>0.21</v>
      </c>
      <c r="E111" s="78">
        <v>0.2049</v>
      </c>
      <c r="F111" s="79">
        <v>702364</v>
      </c>
      <c r="G111" s="79">
        <v>81823</v>
      </c>
      <c r="H111" s="79">
        <v>11561</v>
      </c>
      <c r="I111" s="79">
        <v>0</v>
      </c>
      <c r="J111" s="79">
        <v>795748</v>
      </c>
      <c r="K111" s="76" t="s">
        <v>297</v>
      </c>
    </row>
    <row r="112" spans="1:11" x14ac:dyDescent="0.25">
      <c r="A112" s="76" t="s">
        <v>179</v>
      </c>
      <c r="B112" s="77">
        <v>6696</v>
      </c>
      <c r="C112" s="66">
        <v>175635192</v>
      </c>
      <c r="D112" s="78">
        <v>0.2</v>
      </c>
      <c r="E112" s="78">
        <v>0.11849999999999999</v>
      </c>
      <c r="F112" s="79">
        <v>154040</v>
      </c>
      <c r="G112" s="79">
        <v>8628</v>
      </c>
      <c r="H112" s="79">
        <v>8407</v>
      </c>
      <c r="I112" s="79">
        <v>7088</v>
      </c>
      <c r="J112" s="79">
        <v>178163</v>
      </c>
      <c r="K112" s="76" t="s">
        <v>297</v>
      </c>
    </row>
    <row r="113" spans="1:11" x14ac:dyDescent="0.25">
      <c r="A113" s="76" t="s">
        <v>180</v>
      </c>
      <c r="B113" s="77">
        <v>1396</v>
      </c>
      <c r="C113" s="66">
        <v>7024630</v>
      </c>
      <c r="D113" s="78">
        <v>0.24</v>
      </c>
      <c r="E113" s="78">
        <v>0.24</v>
      </c>
      <c r="F113" s="79">
        <v>13953</v>
      </c>
      <c r="G113" s="79">
        <v>2477</v>
      </c>
      <c r="H113" s="79">
        <v>1820</v>
      </c>
      <c r="I113" s="79">
        <v>0</v>
      </c>
      <c r="J113" s="79">
        <v>18250</v>
      </c>
      <c r="K113" s="76" t="s">
        <v>297</v>
      </c>
    </row>
    <row r="114" spans="1:11" x14ac:dyDescent="0.25">
      <c r="A114" s="76" t="s">
        <v>181</v>
      </c>
      <c r="B114" s="77">
        <v>8603</v>
      </c>
      <c r="C114" s="66">
        <v>340522876</v>
      </c>
      <c r="D114" s="78">
        <v>0.25</v>
      </c>
      <c r="E114" s="78">
        <v>0.192</v>
      </c>
      <c r="F114" s="79">
        <v>735621</v>
      </c>
      <c r="G114" s="79">
        <v>19117</v>
      </c>
      <c r="H114" s="79">
        <v>6737</v>
      </c>
      <c r="I114" s="79">
        <v>10450</v>
      </c>
      <c r="J114" s="79">
        <v>771925</v>
      </c>
      <c r="K114" s="76" t="s">
        <v>297</v>
      </c>
    </row>
    <row r="115" spans="1:11" x14ac:dyDescent="0.25">
      <c r="A115" s="76" t="s">
        <v>182</v>
      </c>
      <c r="B115" s="77">
        <v>81379</v>
      </c>
      <c r="C115" s="66">
        <v>1356757921</v>
      </c>
      <c r="D115" s="78">
        <v>0.1</v>
      </c>
      <c r="E115" s="78">
        <v>7.2900000000000006E-2</v>
      </c>
      <c r="F115" s="79">
        <v>600680</v>
      </c>
      <c r="G115" s="79">
        <v>29971</v>
      </c>
      <c r="H115" s="79">
        <v>23343</v>
      </c>
      <c r="I115" s="79">
        <v>25918</v>
      </c>
      <c r="J115" s="79">
        <v>679912</v>
      </c>
      <c r="K115" s="76" t="s">
        <v>297</v>
      </c>
    </row>
    <row r="116" spans="1:11" x14ac:dyDescent="0.25">
      <c r="A116" s="76" t="s">
        <v>183</v>
      </c>
      <c r="B116" s="77">
        <v>4494</v>
      </c>
      <c r="C116" s="66">
        <v>33292031</v>
      </c>
      <c r="D116" s="78">
        <v>0.19</v>
      </c>
      <c r="E116" s="78">
        <v>0.185</v>
      </c>
      <c r="F116" s="79">
        <v>71662</v>
      </c>
      <c r="G116" s="79">
        <v>2325</v>
      </c>
      <c r="H116" s="79">
        <v>3062</v>
      </c>
      <c r="I116" s="79">
        <v>0</v>
      </c>
      <c r="J116" s="79">
        <v>77049</v>
      </c>
      <c r="K116" s="76" t="s">
        <v>297</v>
      </c>
    </row>
    <row r="117" spans="1:11" x14ac:dyDescent="0.25">
      <c r="A117" s="76" t="s">
        <v>184</v>
      </c>
      <c r="B117" s="77">
        <v>4635</v>
      </c>
      <c r="C117" s="66">
        <v>112138397</v>
      </c>
      <c r="D117" s="78">
        <v>0.36</v>
      </c>
      <c r="E117" s="78">
        <v>0.27100000000000002</v>
      </c>
      <c r="F117" s="79">
        <v>339905</v>
      </c>
      <c r="G117" s="79">
        <v>3490</v>
      </c>
      <c r="H117" s="79">
        <v>3656</v>
      </c>
      <c r="I117" s="79">
        <v>1343</v>
      </c>
      <c r="J117" s="79">
        <v>348394</v>
      </c>
      <c r="K117" s="76" t="s">
        <v>297</v>
      </c>
    </row>
    <row r="118" spans="1:11" x14ac:dyDescent="0.25">
      <c r="A118" s="76" t="s">
        <v>185</v>
      </c>
      <c r="B118" s="77">
        <v>19559</v>
      </c>
      <c r="C118" s="66">
        <v>212111754</v>
      </c>
      <c r="D118" s="78">
        <v>0.31</v>
      </c>
      <c r="E118" s="78">
        <v>0.19189999999999999</v>
      </c>
      <c r="F118" s="79">
        <v>406698</v>
      </c>
      <c r="G118" s="79">
        <v>60788</v>
      </c>
      <c r="H118" s="79">
        <v>22213</v>
      </c>
      <c r="I118" s="79">
        <v>0</v>
      </c>
      <c r="J118" s="79">
        <v>489699</v>
      </c>
      <c r="K118" s="76" t="s">
        <v>297</v>
      </c>
    </row>
    <row r="119" spans="1:11" x14ac:dyDescent="0.25">
      <c r="A119" s="76" t="s">
        <v>186</v>
      </c>
      <c r="B119" s="77">
        <v>41428</v>
      </c>
      <c r="C119" s="66">
        <v>851820173</v>
      </c>
      <c r="D119" s="78">
        <v>0.31</v>
      </c>
      <c r="E119" s="78">
        <v>0.307</v>
      </c>
      <c r="F119" s="79">
        <v>2810770</v>
      </c>
      <c r="G119" s="79">
        <v>324535</v>
      </c>
      <c r="H119" s="79">
        <v>23747</v>
      </c>
      <c r="I119" s="79">
        <v>12934</v>
      </c>
      <c r="J119" s="79">
        <v>3171986</v>
      </c>
      <c r="K119" s="76" t="s">
        <v>297</v>
      </c>
    </row>
    <row r="120" spans="1:11" x14ac:dyDescent="0.25">
      <c r="A120" s="76" t="s">
        <v>187</v>
      </c>
      <c r="B120" s="77">
        <v>360485</v>
      </c>
      <c r="C120" s="66">
        <v>8620213993</v>
      </c>
      <c r="D120" s="78">
        <v>0.26</v>
      </c>
      <c r="E120" s="78">
        <v>0.21060000000000001</v>
      </c>
      <c r="F120" s="79">
        <v>18901129</v>
      </c>
      <c r="G120" s="79">
        <v>1068458</v>
      </c>
      <c r="H120" s="79">
        <v>183984</v>
      </c>
      <c r="I120" s="79">
        <v>43561</v>
      </c>
      <c r="J120" s="79">
        <v>20197132</v>
      </c>
      <c r="K120" s="76" t="s">
        <v>297</v>
      </c>
    </row>
    <row r="121" spans="1:11" x14ac:dyDescent="0.25">
      <c r="A121" s="76" t="s">
        <v>188</v>
      </c>
      <c r="B121" s="77">
        <v>8678</v>
      </c>
      <c r="C121" s="66">
        <v>107413478</v>
      </c>
      <c r="D121" s="78">
        <v>0.2</v>
      </c>
      <c r="E121" s="78">
        <v>0.1913</v>
      </c>
      <c r="F121" s="79">
        <v>214090</v>
      </c>
      <c r="G121" s="79">
        <v>18641</v>
      </c>
      <c r="H121" s="79">
        <v>11475</v>
      </c>
      <c r="I121" s="79">
        <v>18566</v>
      </c>
      <c r="J121" s="79">
        <v>262772</v>
      </c>
      <c r="K121" s="76" t="s">
        <v>297</v>
      </c>
    </row>
    <row r="122" spans="1:11" x14ac:dyDescent="0.25">
      <c r="A122" s="76" t="s">
        <v>189</v>
      </c>
      <c r="B122" s="77">
        <v>65064</v>
      </c>
      <c r="C122" s="66">
        <v>699569215</v>
      </c>
      <c r="D122" s="78">
        <v>0.42</v>
      </c>
      <c r="E122" s="78">
        <v>0.41389999999999999</v>
      </c>
      <c r="F122" s="79">
        <v>3273468</v>
      </c>
      <c r="G122" s="79">
        <v>57927</v>
      </c>
      <c r="H122" s="79">
        <v>33777</v>
      </c>
      <c r="I122" s="79">
        <v>42354</v>
      </c>
      <c r="J122" s="79">
        <v>3407526</v>
      </c>
      <c r="K122" s="76" t="s">
        <v>297</v>
      </c>
    </row>
    <row r="123" spans="1:11" x14ac:dyDescent="0.25">
      <c r="A123" s="76" t="s">
        <v>190</v>
      </c>
      <c r="B123" s="77">
        <v>859148</v>
      </c>
      <c r="C123" s="66">
        <v>21237137184</v>
      </c>
      <c r="D123" s="78">
        <v>0.26</v>
      </c>
      <c r="E123" s="78">
        <v>0.23400000000000001</v>
      </c>
      <c r="F123" s="79">
        <v>53574654</v>
      </c>
      <c r="G123" s="79">
        <v>1652268</v>
      </c>
      <c r="H123" s="79">
        <v>901237</v>
      </c>
      <c r="I123" s="79">
        <v>177725</v>
      </c>
      <c r="J123" s="79">
        <v>56305884</v>
      </c>
      <c r="K123" s="76" t="s">
        <v>297</v>
      </c>
    </row>
    <row r="124" spans="1:11" x14ac:dyDescent="0.25">
      <c r="A124" s="76" t="s">
        <v>191</v>
      </c>
      <c r="B124" s="77">
        <v>319294</v>
      </c>
      <c r="C124" s="66">
        <v>4286942314</v>
      </c>
      <c r="D124" s="80">
        <v>0.56000000000000005</v>
      </c>
      <c r="E124" s="80">
        <v>0.56000000000000005</v>
      </c>
      <c r="F124" s="79">
        <v>25537387</v>
      </c>
      <c r="G124" s="79">
        <v>1145671</v>
      </c>
      <c r="H124" s="79">
        <v>195587</v>
      </c>
      <c r="I124" s="79">
        <v>8800</v>
      </c>
      <c r="J124" s="79">
        <v>26887445</v>
      </c>
      <c r="K124" s="76" t="s">
        <v>297</v>
      </c>
    </row>
    <row r="125" spans="1:11" x14ac:dyDescent="0.25">
      <c r="A125" s="76" t="s">
        <v>192</v>
      </c>
      <c r="B125" s="77">
        <v>4950</v>
      </c>
      <c r="C125" s="66">
        <v>48069732</v>
      </c>
      <c r="D125" s="78">
        <v>0.3</v>
      </c>
      <c r="E125" s="78">
        <v>0.29499999999999998</v>
      </c>
      <c r="F125" s="79">
        <v>143914</v>
      </c>
      <c r="G125" s="79">
        <v>50793</v>
      </c>
      <c r="H125" s="79">
        <v>3588</v>
      </c>
      <c r="I125" s="79">
        <v>1101</v>
      </c>
      <c r="J125" s="79">
        <v>199396</v>
      </c>
      <c r="K125" s="76" t="s">
        <v>297</v>
      </c>
    </row>
    <row r="126" spans="1:11" x14ac:dyDescent="0.25">
      <c r="A126" s="76" t="s">
        <v>193</v>
      </c>
      <c r="B126" s="77">
        <v>1330</v>
      </c>
      <c r="C126" s="66">
        <v>10098518</v>
      </c>
      <c r="D126" s="78">
        <v>0</v>
      </c>
      <c r="E126" s="78">
        <v>0</v>
      </c>
      <c r="F126" s="79">
        <v>0</v>
      </c>
      <c r="G126" s="79">
        <v>2051</v>
      </c>
      <c r="H126" s="79">
        <v>1785</v>
      </c>
      <c r="I126" s="79">
        <v>2401</v>
      </c>
      <c r="J126" s="79">
        <v>65536</v>
      </c>
      <c r="K126" s="76" t="s">
        <v>298</v>
      </c>
    </row>
    <row r="127" spans="1:11" x14ac:dyDescent="0.25">
      <c r="A127" s="76" t="s">
        <v>194</v>
      </c>
      <c r="B127" s="77">
        <v>141988</v>
      </c>
      <c r="C127" s="66">
        <v>2643444798</v>
      </c>
      <c r="D127" s="78">
        <v>0.20080000000000001</v>
      </c>
      <c r="E127" s="78">
        <v>0.20080000000000001</v>
      </c>
      <c r="F127" s="79">
        <v>5381327</v>
      </c>
      <c r="G127" s="79">
        <v>80749</v>
      </c>
      <c r="H127" s="79">
        <v>82295</v>
      </c>
      <c r="I127" s="79">
        <v>39048</v>
      </c>
      <c r="J127" s="79">
        <v>5583419</v>
      </c>
      <c r="K127" s="76" t="s">
        <v>297</v>
      </c>
    </row>
    <row r="128" spans="1:11" x14ac:dyDescent="0.25">
      <c r="A128" s="76" t="s">
        <v>195</v>
      </c>
      <c r="B128" s="77">
        <v>4431</v>
      </c>
      <c r="C128" s="66">
        <v>50397122</v>
      </c>
      <c r="D128" s="78">
        <v>0.15</v>
      </c>
      <c r="E128" s="78">
        <v>0.15</v>
      </c>
      <c r="F128" s="79">
        <v>78488</v>
      </c>
      <c r="G128" s="79">
        <v>840</v>
      </c>
      <c r="H128" s="79">
        <v>6025</v>
      </c>
      <c r="I128" s="79">
        <v>0</v>
      </c>
      <c r="J128" s="79">
        <v>87319</v>
      </c>
      <c r="K128" s="76" t="s">
        <v>297</v>
      </c>
    </row>
    <row r="129" spans="1:11" x14ac:dyDescent="0.25">
      <c r="A129" s="76" t="s">
        <v>196</v>
      </c>
      <c r="B129" s="77">
        <v>4843</v>
      </c>
      <c r="C129" s="66">
        <v>78337543</v>
      </c>
      <c r="D129" s="78">
        <v>0.19</v>
      </c>
      <c r="E129" s="78">
        <v>0.1883</v>
      </c>
      <c r="F129" s="79">
        <v>133283</v>
      </c>
      <c r="G129" s="79">
        <v>17603</v>
      </c>
      <c r="H129" s="79">
        <v>4963</v>
      </c>
      <c r="I129" s="79">
        <v>0</v>
      </c>
      <c r="J129" s="79">
        <v>155849</v>
      </c>
      <c r="K129" s="76" t="s">
        <v>297</v>
      </c>
    </row>
    <row r="130" spans="1:11" x14ac:dyDescent="0.25">
      <c r="A130" s="76" t="s">
        <v>197</v>
      </c>
      <c r="B130" s="77">
        <v>20110</v>
      </c>
      <c r="C130" s="66">
        <v>189312814</v>
      </c>
      <c r="D130" s="78">
        <v>0.32</v>
      </c>
      <c r="E130" s="78">
        <v>0.3125</v>
      </c>
      <c r="F130" s="79">
        <v>683433</v>
      </c>
      <c r="G130" s="79">
        <v>26190</v>
      </c>
      <c r="H130" s="79">
        <v>10327</v>
      </c>
      <c r="I130" s="79">
        <v>230</v>
      </c>
      <c r="J130" s="79">
        <v>720180</v>
      </c>
      <c r="K130" s="76" t="s">
        <v>297</v>
      </c>
    </row>
    <row r="131" spans="1:11" x14ac:dyDescent="0.25">
      <c r="A131" s="76" t="s">
        <v>198</v>
      </c>
      <c r="B131" s="77">
        <v>950</v>
      </c>
      <c r="C131" s="66">
        <v>7598327</v>
      </c>
      <c r="D131" s="78">
        <v>0.125</v>
      </c>
      <c r="E131" s="78">
        <v>6.3E-2</v>
      </c>
      <c r="F131" s="79">
        <v>40236</v>
      </c>
      <c r="G131" s="79">
        <v>18390</v>
      </c>
      <c r="H131" s="79">
        <v>6694</v>
      </c>
      <c r="I131" s="79">
        <v>0</v>
      </c>
      <c r="J131" s="79">
        <v>65320</v>
      </c>
      <c r="K131" s="76" t="s">
        <v>297</v>
      </c>
    </row>
    <row r="132" spans="1:11" x14ac:dyDescent="0.25">
      <c r="A132" s="76" t="s">
        <v>199</v>
      </c>
      <c r="B132" s="77">
        <v>14643</v>
      </c>
      <c r="C132" s="66">
        <v>121492750</v>
      </c>
      <c r="D132" s="78">
        <v>0.2</v>
      </c>
      <c r="E132" s="78">
        <v>0.2</v>
      </c>
      <c r="F132" s="79">
        <v>292276</v>
      </c>
      <c r="G132" s="79">
        <v>73073</v>
      </c>
      <c r="H132" s="79">
        <v>7330</v>
      </c>
      <c r="I132" s="79">
        <v>7536</v>
      </c>
      <c r="J132" s="79">
        <v>380215</v>
      </c>
      <c r="K132" s="76" t="s">
        <v>297</v>
      </c>
    </row>
    <row r="133" spans="1:11" x14ac:dyDescent="0.25">
      <c r="A133" s="76" t="s">
        <v>200</v>
      </c>
      <c r="B133" s="77">
        <v>1856</v>
      </c>
      <c r="C133" s="66">
        <v>14654542</v>
      </c>
      <c r="D133" s="78">
        <v>0.25</v>
      </c>
      <c r="E133" s="78">
        <v>0.24210000000000001</v>
      </c>
      <c r="F133" s="79">
        <v>34046</v>
      </c>
      <c r="G133" s="79">
        <v>3000</v>
      </c>
      <c r="H133" s="79">
        <v>1970</v>
      </c>
      <c r="I133" s="79">
        <v>0</v>
      </c>
      <c r="J133" s="79">
        <v>39016</v>
      </c>
      <c r="K133" s="76" t="s">
        <v>297</v>
      </c>
    </row>
    <row r="134" spans="1:11" x14ac:dyDescent="0.25">
      <c r="A134" s="76" t="s">
        <v>201</v>
      </c>
      <c r="B134" s="77">
        <v>275174</v>
      </c>
      <c r="C134" s="66">
        <v>4997756754</v>
      </c>
      <c r="D134" s="78">
        <v>0.25</v>
      </c>
      <c r="E134" s="78">
        <v>0.25</v>
      </c>
      <c r="F134" s="79">
        <v>13342505</v>
      </c>
      <c r="G134" s="79">
        <v>1319393</v>
      </c>
      <c r="H134" s="79">
        <v>157369</v>
      </c>
      <c r="I134" s="79">
        <v>162951</v>
      </c>
      <c r="J134" s="79">
        <v>15014462</v>
      </c>
      <c r="K134" s="76" t="s">
        <v>297</v>
      </c>
    </row>
    <row r="135" spans="1:11" x14ac:dyDescent="0.25">
      <c r="A135" s="76" t="s">
        <v>202</v>
      </c>
      <c r="B135" s="77">
        <v>2172</v>
      </c>
      <c r="C135" s="66">
        <v>12370329</v>
      </c>
      <c r="D135" s="78">
        <v>0.2</v>
      </c>
      <c r="E135" s="78">
        <v>0.17549999999999999</v>
      </c>
      <c r="F135" s="79">
        <v>21615</v>
      </c>
      <c r="G135" s="79">
        <v>1000</v>
      </c>
      <c r="H135" s="79">
        <v>7016</v>
      </c>
      <c r="I135" s="79">
        <v>0</v>
      </c>
      <c r="J135" s="79">
        <v>29631</v>
      </c>
      <c r="K135" s="76" t="s">
        <v>297</v>
      </c>
    </row>
    <row r="136" spans="1:11" x14ac:dyDescent="0.25">
      <c r="A136" s="76" t="s">
        <v>203</v>
      </c>
      <c r="B136" s="77">
        <v>32202</v>
      </c>
      <c r="C136" s="66">
        <v>629655770</v>
      </c>
      <c r="D136" s="78">
        <v>0.1</v>
      </c>
      <c r="E136" s="78">
        <v>0.1</v>
      </c>
      <c r="F136" s="79">
        <v>639155</v>
      </c>
      <c r="G136" s="79">
        <v>6863</v>
      </c>
      <c r="H136" s="79">
        <v>16727</v>
      </c>
      <c r="I136" s="79">
        <v>270</v>
      </c>
      <c r="J136" s="79">
        <v>663015</v>
      </c>
      <c r="K136" s="76" t="s">
        <v>297</v>
      </c>
    </row>
    <row r="137" spans="1:11" x14ac:dyDescent="0.25">
      <c r="A137" s="76" t="s">
        <v>204</v>
      </c>
      <c r="B137" s="77">
        <v>6714</v>
      </c>
      <c r="C137" s="66">
        <v>88415635</v>
      </c>
      <c r="D137" s="78">
        <v>0.1</v>
      </c>
      <c r="E137" s="78">
        <v>0.1</v>
      </c>
      <c r="F137" s="79">
        <v>90286</v>
      </c>
      <c r="G137" s="79">
        <v>9018</v>
      </c>
      <c r="H137" s="79">
        <v>5550</v>
      </c>
      <c r="I137" s="79">
        <v>0</v>
      </c>
      <c r="J137" s="79">
        <v>104854</v>
      </c>
      <c r="K137" s="76" t="s">
        <v>297</v>
      </c>
    </row>
    <row r="138" spans="1:11" x14ac:dyDescent="0.25">
      <c r="A138" s="76" t="s">
        <v>205</v>
      </c>
      <c r="B138" s="77">
        <v>1484</v>
      </c>
      <c r="C138" s="66">
        <v>13624674</v>
      </c>
      <c r="D138" s="78">
        <v>0.18</v>
      </c>
      <c r="E138" s="78">
        <v>0.17319999999999999</v>
      </c>
      <c r="F138" s="79">
        <v>20845</v>
      </c>
      <c r="G138" s="79">
        <v>504</v>
      </c>
      <c r="H138" s="79">
        <v>1785</v>
      </c>
      <c r="I138" s="79">
        <v>0</v>
      </c>
      <c r="J138" s="79">
        <v>23134</v>
      </c>
      <c r="K138" s="76" t="s">
        <v>297</v>
      </c>
    </row>
    <row r="139" spans="1:11" x14ac:dyDescent="0.25">
      <c r="A139" s="76" t="s">
        <v>206</v>
      </c>
      <c r="B139" s="77">
        <v>26008</v>
      </c>
      <c r="C139" s="66">
        <v>231255155</v>
      </c>
      <c r="D139" s="78">
        <v>0.1</v>
      </c>
      <c r="E139" s="78">
        <v>9.7500000000000003E-2</v>
      </c>
      <c r="F139" s="79">
        <v>266539</v>
      </c>
      <c r="G139" s="79">
        <v>31857</v>
      </c>
      <c r="H139" s="79">
        <v>24709</v>
      </c>
      <c r="I139" s="79">
        <v>26234</v>
      </c>
      <c r="J139" s="79">
        <v>349339</v>
      </c>
      <c r="K139" s="76" t="s">
        <v>297</v>
      </c>
    </row>
    <row r="140" spans="1:11" x14ac:dyDescent="0.25">
      <c r="A140" s="76" t="s">
        <v>207</v>
      </c>
      <c r="B140" s="77">
        <v>81482</v>
      </c>
      <c r="C140" s="66">
        <v>1090379636</v>
      </c>
      <c r="D140" s="78">
        <v>0.3</v>
      </c>
      <c r="E140" s="78">
        <v>0.25790000000000002</v>
      </c>
      <c r="F140" s="79">
        <v>2907672</v>
      </c>
      <c r="G140" s="79">
        <v>41720</v>
      </c>
      <c r="H140" s="79">
        <v>46039</v>
      </c>
      <c r="I140" s="79">
        <v>0</v>
      </c>
      <c r="J140" s="79">
        <v>2995431</v>
      </c>
      <c r="K140" s="76" t="s">
        <v>297</v>
      </c>
    </row>
    <row r="141" spans="1:11" x14ac:dyDescent="0.25">
      <c r="A141" s="76" t="s">
        <v>208</v>
      </c>
      <c r="B141" s="77">
        <v>35371</v>
      </c>
      <c r="C141" s="66">
        <v>657081544</v>
      </c>
      <c r="D141" s="78">
        <v>0.25</v>
      </c>
      <c r="E141" s="78">
        <v>0.245</v>
      </c>
      <c r="F141" s="79">
        <v>1591368</v>
      </c>
      <c r="G141" s="79">
        <v>189442</v>
      </c>
      <c r="H141" s="79">
        <v>21750</v>
      </c>
      <c r="I141" s="79">
        <v>55443</v>
      </c>
      <c r="J141" s="79">
        <v>1877884</v>
      </c>
      <c r="K141" s="76" t="s">
        <v>297</v>
      </c>
    </row>
    <row r="142" spans="1:11" x14ac:dyDescent="0.25">
      <c r="A142" s="76" t="s">
        <v>209</v>
      </c>
      <c r="B142" s="77">
        <v>3380</v>
      </c>
      <c r="C142" s="66">
        <v>56310783</v>
      </c>
      <c r="D142" s="78">
        <v>0.17</v>
      </c>
      <c r="E142" s="78">
        <v>0.17</v>
      </c>
      <c r="F142" s="79">
        <v>80305</v>
      </c>
      <c r="G142" s="79">
        <v>397</v>
      </c>
      <c r="H142" s="79">
        <v>7649</v>
      </c>
      <c r="I142" s="79">
        <v>0</v>
      </c>
      <c r="J142" s="79">
        <v>88351</v>
      </c>
      <c r="K142" s="76" t="s">
        <v>297</v>
      </c>
    </row>
    <row r="143" spans="1:11" x14ac:dyDescent="0.25">
      <c r="A143" s="76" t="s">
        <v>210</v>
      </c>
      <c r="B143" s="77">
        <v>25195</v>
      </c>
      <c r="C143" s="66">
        <v>257415471</v>
      </c>
      <c r="D143" s="78">
        <v>0.2</v>
      </c>
      <c r="E143" s="78">
        <v>0.19189999999999999</v>
      </c>
      <c r="F143" s="79">
        <v>443879</v>
      </c>
      <c r="G143" s="79">
        <v>2263</v>
      </c>
      <c r="H143" s="79">
        <v>18973</v>
      </c>
      <c r="I143" s="79">
        <v>0</v>
      </c>
      <c r="J143" s="79">
        <v>465115</v>
      </c>
      <c r="K143" s="76" t="s">
        <v>297</v>
      </c>
    </row>
    <row r="144" spans="1:11" x14ac:dyDescent="0.25">
      <c r="A144" s="76" t="s">
        <v>211</v>
      </c>
      <c r="B144" s="77">
        <v>8713</v>
      </c>
      <c r="C144" s="66">
        <v>133341428</v>
      </c>
      <c r="D144" s="78">
        <v>0.1</v>
      </c>
      <c r="E144" s="78">
        <v>0.1</v>
      </c>
      <c r="F144" s="79">
        <v>163675</v>
      </c>
      <c r="G144" s="79">
        <v>141506</v>
      </c>
      <c r="H144" s="79">
        <v>5716</v>
      </c>
      <c r="I144" s="79">
        <v>0</v>
      </c>
      <c r="J144" s="79">
        <v>635897</v>
      </c>
      <c r="K144" s="76" t="s">
        <v>297</v>
      </c>
    </row>
    <row r="145" spans="1:11" x14ac:dyDescent="0.25">
      <c r="A145" s="76" t="s">
        <v>212</v>
      </c>
      <c r="B145" s="77">
        <v>10996</v>
      </c>
      <c r="C145" s="66">
        <v>105747312</v>
      </c>
      <c r="D145" s="78">
        <v>0.28999999999999998</v>
      </c>
      <c r="E145" s="78">
        <v>0.25559999999999999</v>
      </c>
      <c r="F145" s="79">
        <v>297862</v>
      </c>
      <c r="G145" s="79">
        <v>24385</v>
      </c>
      <c r="H145" s="79">
        <v>7888</v>
      </c>
      <c r="I145" s="79">
        <v>0</v>
      </c>
      <c r="J145" s="79">
        <v>330135</v>
      </c>
      <c r="K145" s="76" t="s">
        <v>297</v>
      </c>
    </row>
    <row r="146" spans="1:11" x14ac:dyDescent="0.25">
      <c r="A146" s="76" t="s">
        <v>213</v>
      </c>
      <c r="B146" s="77">
        <v>35252</v>
      </c>
      <c r="C146" s="66">
        <v>413168641</v>
      </c>
      <c r="D146" s="78">
        <v>0.2</v>
      </c>
      <c r="E146" s="78">
        <v>0.1133</v>
      </c>
      <c r="F146" s="79">
        <v>495651</v>
      </c>
      <c r="G146" s="79">
        <v>33345</v>
      </c>
      <c r="H146" s="79">
        <v>21648</v>
      </c>
      <c r="I146" s="79">
        <v>0</v>
      </c>
      <c r="J146" s="79">
        <v>550644</v>
      </c>
      <c r="K146" s="76" t="s">
        <v>297</v>
      </c>
    </row>
    <row r="147" spans="1:11" x14ac:dyDescent="0.25">
      <c r="A147" s="76" t="s">
        <v>214</v>
      </c>
      <c r="B147" s="77">
        <v>22995</v>
      </c>
      <c r="C147" s="66">
        <v>581382234</v>
      </c>
      <c r="D147" s="78">
        <v>0.18</v>
      </c>
      <c r="E147" s="78">
        <v>0.14000000000000001</v>
      </c>
      <c r="F147" s="79">
        <v>1519949</v>
      </c>
      <c r="G147" s="79">
        <v>57669</v>
      </c>
      <c r="H147" s="79">
        <v>12530</v>
      </c>
      <c r="I147" s="79">
        <v>0</v>
      </c>
      <c r="J147" s="79">
        <v>1590148</v>
      </c>
      <c r="K147" s="76" t="s">
        <v>297</v>
      </c>
    </row>
    <row r="148" spans="1:11" x14ac:dyDescent="0.25">
      <c r="A148" s="76" t="s">
        <v>215</v>
      </c>
      <c r="B148" s="77">
        <v>1217</v>
      </c>
      <c r="C148" s="66">
        <v>8379955</v>
      </c>
      <c r="D148" s="78">
        <v>0.25</v>
      </c>
      <c r="E148" s="78">
        <v>0.224</v>
      </c>
      <c r="F148" s="79">
        <v>18748</v>
      </c>
      <c r="G148" s="79">
        <v>13830</v>
      </c>
      <c r="H148" s="79">
        <v>1782</v>
      </c>
      <c r="I148" s="79">
        <v>0</v>
      </c>
      <c r="J148" s="79">
        <v>34360</v>
      </c>
      <c r="K148" s="76" t="s">
        <v>297</v>
      </c>
    </row>
    <row r="149" spans="1:11" x14ac:dyDescent="0.25">
      <c r="A149" s="76" t="s">
        <v>216</v>
      </c>
      <c r="B149" s="77">
        <v>11986</v>
      </c>
      <c r="C149" s="66">
        <v>156651776</v>
      </c>
      <c r="D149" s="80">
        <v>0.2</v>
      </c>
      <c r="E149" s="80">
        <v>0.2</v>
      </c>
      <c r="F149" s="79">
        <v>400680</v>
      </c>
      <c r="G149" s="79">
        <v>56652</v>
      </c>
      <c r="H149" s="79">
        <v>7562</v>
      </c>
      <c r="I149" s="79">
        <v>0</v>
      </c>
      <c r="J149" s="79">
        <v>639894</v>
      </c>
      <c r="K149" s="76" t="s">
        <v>297</v>
      </c>
    </row>
    <row r="150" spans="1:11" x14ac:dyDescent="0.25">
      <c r="A150" s="76" t="s">
        <v>217</v>
      </c>
      <c r="B150" s="77">
        <v>2184</v>
      </c>
      <c r="C150" s="66">
        <v>19118537</v>
      </c>
      <c r="D150" s="78">
        <v>0.25</v>
      </c>
      <c r="E150" s="78">
        <v>0.1651</v>
      </c>
      <c r="F150" s="79">
        <v>11947</v>
      </c>
      <c r="G150" s="79">
        <v>4261</v>
      </c>
      <c r="H150" s="79">
        <v>1037</v>
      </c>
      <c r="I150" s="79">
        <v>0</v>
      </c>
      <c r="J150" s="79">
        <v>49745</v>
      </c>
      <c r="K150" s="76" t="s">
        <v>297</v>
      </c>
    </row>
    <row r="151" spans="1:11" x14ac:dyDescent="0.25">
      <c r="A151" s="76" t="s">
        <v>218</v>
      </c>
      <c r="B151" s="77">
        <v>1335</v>
      </c>
      <c r="C151" s="66">
        <v>7981492</v>
      </c>
      <c r="D151" s="78">
        <v>0</v>
      </c>
      <c r="E151" s="78">
        <v>0</v>
      </c>
      <c r="F151" s="79">
        <v>0</v>
      </c>
      <c r="G151" s="79">
        <v>211</v>
      </c>
      <c r="H151" s="79">
        <v>847</v>
      </c>
      <c r="I151" s="79">
        <v>0</v>
      </c>
      <c r="J151" s="79">
        <v>16735</v>
      </c>
      <c r="K151" s="76" t="s">
        <v>298</v>
      </c>
    </row>
    <row r="152" spans="1:11" x14ac:dyDescent="0.25">
      <c r="A152" s="76" t="s">
        <v>219</v>
      </c>
      <c r="B152" s="77">
        <v>2171</v>
      </c>
      <c r="C152" s="66">
        <v>32814999</v>
      </c>
      <c r="D152" s="78">
        <v>0.1</v>
      </c>
      <c r="E152" s="78">
        <v>0.1</v>
      </c>
      <c r="F152" s="79">
        <v>32162</v>
      </c>
      <c r="G152" s="79">
        <v>1450</v>
      </c>
      <c r="H152" s="79">
        <v>2659</v>
      </c>
      <c r="I152" s="79">
        <v>0</v>
      </c>
      <c r="J152" s="79">
        <v>36271</v>
      </c>
      <c r="K152" s="76" t="s">
        <v>297</v>
      </c>
    </row>
    <row r="153" spans="1:11" x14ac:dyDescent="0.25">
      <c r="A153" s="76" t="s">
        <v>220</v>
      </c>
      <c r="B153" s="77">
        <v>18815</v>
      </c>
      <c r="C153" s="66">
        <v>187185393</v>
      </c>
      <c r="D153" s="77">
        <v>0.2</v>
      </c>
      <c r="E153" s="77">
        <v>0.14380000000000001</v>
      </c>
      <c r="F153" s="79">
        <v>299629</v>
      </c>
      <c r="G153" s="79">
        <v>16984</v>
      </c>
      <c r="H153" s="79">
        <v>18428</v>
      </c>
      <c r="I153" s="79">
        <v>10208</v>
      </c>
      <c r="J153" s="79">
        <v>345249</v>
      </c>
      <c r="K153" s="76" t="s">
        <v>297</v>
      </c>
    </row>
    <row r="154" spans="1:11" x14ac:dyDescent="0.25">
      <c r="B154" s="77"/>
      <c r="C154" s="77"/>
      <c r="D154" s="77"/>
      <c r="E154" s="77"/>
      <c r="F154" s="77"/>
      <c r="G154" s="77"/>
      <c r="H154" s="77"/>
      <c r="I154" s="77"/>
      <c r="J154" s="77"/>
    </row>
    <row r="155" spans="1:11" x14ac:dyDescent="0.25">
      <c r="B155" s="77"/>
      <c r="C155" s="77"/>
      <c r="D155" s="77"/>
      <c r="E155" s="77"/>
      <c r="F155" s="77"/>
      <c r="G155" s="77"/>
      <c r="H155" s="77"/>
      <c r="I155" s="77"/>
      <c r="J155" s="77"/>
    </row>
    <row r="156" spans="1:11" x14ac:dyDescent="0.25">
      <c r="B156" s="77"/>
      <c r="C156" s="79"/>
      <c r="D156" s="78"/>
      <c r="E156" s="78"/>
      <c r="F156" s="79"/>
      <c r="G156" s="79"/>
      <c r="H156" s="79"/>
      <c r="I156" s="79"/>
      <c r="J156" s="79"/>
    </row>
    <row r="157" spans="1:11" x14ac:dyDescent="0.25">
      <c r="B157" s="77"/>
      <c r="C157" s="77"/>
      <c r="D157" s="77"/>
      <c r="E157" s="77"/>
      <c r="F157" s="77"/>
      <c r="G157" s="77"/>
      <c r="H157" s="77"/>
      <c r="I157" s="77"/>
      <c r="J157" s="77"/>
    </row>
    <row r="158" spans="1:11" x14ac:dyDescent="0.25">
      <c r="A158" s="132"/>
      <c r="B158" s="132"/>
      <c r="C158" s="132"/>
      <c r="D158" s="132"/>
      <c r="E158" s="132"/>
      <c r="F158" s="77"/>
      <c r="G158" s="77"/>
      <c r="H158" s="77"/>
      <c r="I158" s="77"/>
      <c r="J158" s="77"/>
    </row>
    <row r="159" spans="1:11" x14ac:dyDescent="0.25">
      <c r="A159" s="132"/>
      <c r="B159" s="132"/>
      <c r="C159" s="132"/>
      <c r="D159" s="132"/>
      <c r="E159" s="132"/>
      <c r="F159" s="77"/>
      <c r="G159" s="77"/>
      <c r="H159" s="77"/>
      <c r="I159" s="77"/>
      <c r="J159" s="77"/>
    </row>
    <row r="160" spans="1:11" x14ac:dyDescent="0.25">
      <c r="A160" s="76" t="s">
        <v>299</v>
      </c>
      <c r="B160" s="77"/>
      <c r="C160" s="77"/>
      <c r="D160" s="77"/>
      <c r="E160" s="77"/>
      <c r="F160" s="77"/>
      <c r="G160" s="77"/>
      <c r="H160" s="77"/>
      <c r="I160" s="77"/>
      <c r="J160" s="77"/>
    </row>
    <row r="161" spans="1:11" x14ac:dyDescent="0.25">
      <c r="A161" s="76" t="s">
        <v>300</v>
      </c>
      <c r="B161" s="77"/>
      <c r="C161" s="77"/>
      <c r="D161" s="77"/>
      <c r="E161" s="77"/>
      <c r="F161" s="77"/>
      <c r="G161" s="77"/>
      <c r="H161" s="77"/>
      <c r="I161" s="77"/>
      <c r="J161" s="77"/>
    </row>
    <row r="162" spans="1:11" x14ac:dyDescent="0.25">
      <c r="B162" s="77"/>
      <c r="C162" s="77"/>
      <c r="D162" s="77"/>
      <c r="E162" s="77"/>
      <c r="F162" s="77"/>
      <c r="G162" s="77"/>
      <c r="H162" s="77"/>
      <c r="I162" s="77"/>
      <c r="J162" s="77"/>
    </row>
    <row r="163" spans="1:11" x14ac:dyDescent="0.25">
      <c r="B163" s="47"/>
      <c r="C163" s="47"/>
      <c r="D163" s="47"/>
      <c r="E163" s="47"/>
      <c r="F163" s="47"/>
      <c r="G163" s="47"/>
      <c r="H163" s="47"/>
      <c r="I163" s="47"/>
      <c r="J163" s="47"/>
    </row>
    <row r="164" spans="1:11" x14ac:dyDescent="0.25">
      <c r="B164" s="88"/>
      <c r="C164" s="47"/>
      <c r="D164" s="47"/>
      <c r="E164" s="47"/>
      <c r="F164" s="47"/>
      <c r="G164" s="47"/>
      <c r="H164" s="47"/>
      <c r="I164" s="47"/>
      <c r="J164" s="47"/>
    </row>
    <row r="165" spans="1:11" x14ac:dyDescent="0.25">
      <c r="B165" s="47"/>
      <c r="C165" s="47"/>
      <c r="D165" s="47"/>
      <c r="E165" s="47"/>
      <c r="F165" s="47"/>
      <c r="G165" s="47"/>
      <c r="H165" s="47"/>
      <c r="I165" s="47"/>
      <c r="J165" s="47"/>
    </row>
    <row r="166" spans="1:11" x14ac:dyDescent="0.25">
      <c r="B166" s="47"/>
      <c r="C166" s="47"/>
      <c r="D166" s="47"/>
      <c r="E166" s="47"/>
      <c r="F166" s="47"/>
      <c r="G166" s="47"/>
      <c r="H166" s="47"/>
      <c r="I166" s="47"/>
      <c r="J166" s="47"/>
      <c r="K166" s="89"/>
    </row>
    <row r="167" spans="1:11" x14ac:dyDescent="0.25">
      <c r="B167" s="47"/>
      <c r="C167" s="47"/>
      <c r="D167" s="47"/>
      <c r="E167" s="47"/>
      <c r="F167" s="47"/>
      <c r="G167" s="47"/>
      <c r="H167" s="47"/>
      <c r="I167" s="47"/>
      <c r="J167" s="47"/>
    </row>
    <row r="168" spans="1:11" x14ac:dyDescent="0.25">
      <c r="B168" s="90"/>
      <c r="C168" s="90"/>
      <c r="D168" s="90"/>
      <c r="E168" s="90"/>
      <c r="F168" s="90"/>
      <c r="G168" s="90"/>
      <c r="H168" s="90"/>
      <c r="I168" s="90"/>
      <c r="J168" s="90"/>
    </row>
  </sheetData>
  <mergeCells count="3">
    <mergeCell ref="B1:K1"/>
    <mergeCell ref="A158:E158"/>
    <mergeCell ref="A159:E15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2" workbookViewId="0">
      <selection activeCell="N11" sqref="N11"/>
    </sheetView>
  </sheetViews>
  <sheetFormatPr defaultRowHeight="15" x14ac:dyDescent="0.25"/>
  <cols>
    <col min="2" max="2" width="11" customWidth="1"/>
    <col min="3" max="3" width="12.5703125" bestFit="1" customWidth="1"/>
    <col min="4" max="4" width="14.85546875" bestFit="1" customWidth="1"/>
    <col min="7" max="7" width="12.140625" bestFit="1" customWidth="1"/>
    <col min="8" max="8" width="11.140625" bestFit="1" customWidth="1"/>
    <col min="9" max="10" width="10.140625" bestFit="1" customWidth="1"/>
    <col min="11" max="11" width="12.140625" bestFit="1" customWidth="1"/>
  </cols>
  <sheetData>
    <row r="1" spans="1:11" x14ac:dyDescent="0.25">
      <c r="A1" s="123" t="s">
        <v>222</v>
      </c>
      <c r="B1" s="123"/>
      <c r="C1" s="123" t="s">
        <v>301</v>
      </c>
      <c r="D1" s="123"/>
      <c r="E1" s="123"/>
      <c r="F1" s="123"/>
      <c r="G1" s="123"/>
      <c r="H1" s="123"/>
      <c r="I1" s="123"/>
      <c r="J1" s="123"/>
      <c r="K1" s="123"/>
    </row>
    <row r="2" spans="1:11" ht="45" x14ac:dyDescent="0.25">
      <c r="A2" s="50" t="s">
        <v>223</v>
      </c>
      <c r="B2" s="50"/>
      <c r="C2" s="91" t="s">
        <v>264</v>
      </c>
      <c r="D2" s="91" t="s">
        <v>302</v>
      </c>
      <c r="E2" s="91" t="s">
        <v>303</v>
      </c>
      <c r="F2" s="91" t="s">
        <v>304</v>
      </c>
      <c r="G2" s="91" t="s">
        <v>305</v>
      </c>
      <c r="H2" s="91" t="s">
        <v>306</v>
      </c>
      <c r="I2" s="91" t="s">
        <v>307</v>
      </c>
      <c r="J2" s="91" t="s">
        <v>308</v>
      </c>
      <c r="K2" s="91" t="s">
        <v>309</v>
      </c>
    </row>
    <row r="3" spans="1:11" x14ac:dyDescent="0.25">
      <c r="A3" s="46"/>
      <c r="B3" s="46"/>
      <c r="C3" s="92"/>
      <c r="D3" s="92"/>
      <c r="E3" s="92"/>
      <c r="F3" s="92"/>
      <c r="G3" s="92"/>
      <c r="H3" s="92"/>
      <c r="I3" s="92"/>
      <c r="J3" s="92"/>
      <c r="K3" s="92"/>
    </row>
    <row r="4" spans="1:11" x14ac:dyDescent="0.25">
      <c r="A4" s="45" t="s">
        <v>224</v>
      </c>
      <c r="B4" s="45"/>
      <c r="C4" s="51"/>
      <c r="D4" s="93"/>
      <c r="E4" s="93"/>
      <c r="F4" s="93"/>
      <c r="G4" s="94"/>
      <c r="H4" s="94"/>
      <c r="I4" s="94"/>
      <c r="J4" s="94"/>
      <c r="K4" s="94"/>
    </row>
    <row r="5" spans="1:11" x14ac:dyDescent="0.25">
      <c r="A5" s="46"/>
      <c r="B5" s="46" t="s">
        <v>225</v>
      </c>
      <c r="C5" s="95">
        <v>36194.576158940399</v>
      </c>
      <c r="D5" s="74">
        <v>646117331.68874168</v>
      </c>
      <c r="E5" s="96">
        <v>0.22115430463576161</v>
      </c>
      <c r="F5" s="96">
        <v>0.19855496688741728</v>
      </c>
      <c r="G5" s="74">
        <v>1769546.940397351</v>
      </c>
      <c r="H5" s="74">
        <v>131156.6</v>
      </c>
      <c r="I5" s="74">
        <v>24333.006666666668</v>
      </c>
      <c r="J5" s="74">
        <v>15038.466666666667</v>
      </c>
      <c r="K5" s="74">
        <v>1964565.2133333334</v>
      </c>
    </row>
    <row r="6" spans="1:11" x14ac:dyDescent="0.25">
      <c r="A6" s="46"/>
      <c r="B6" s="46" t="s">
        <v>226</v>
      </c>
      <c r="C6" s="95">
        <v>8713</v>
      </c>
      <c r="D6" s="74">
        <v>131470094</v>
      </c>
      <c r="E6" s="96">
        <v>0.2</v>
      </c>
      <c r="F6" s="96">
        <v>0.1883</v>
      </c>
      <c r="G6" s="96">
        <v>207068</v>
      </c>
      <c r="H6" s="74">
        <v>16374</v>
      </c>
      <c r="I6" s="74">
        <v>7400</v>
      </c>
      <c r="J6" s="74">
        <v>2139.5</v>
      </c>
      <c r="K6" s="74">
        <v>267802.5</v>
      </c>
    </row>
    <row r="7" spans="1:11" x14ac:dyDescent="0.25">
      <c r="A7" s="46"/>
      <c r="B7" s="46" t="s">
        <v>227</v>
      </c>
      <c r="C7" s="95">
        <v>5465381</v>
      </c>
      <c r="D7" s="74">
        <v>97563717085</v>
      </c>
      <c r="E7" s="74"/>
      <c r="F7" s="74"/>
      <c r="G7" s="74">
        <v>267201588</v>
      </c>
      <c r="H7" s="74">
        <v>19673490</v>
      </c>
      <c r="I7" s="74">
        <v>3649951</v>
      </c>
      <c r="J7" s="74">
        <v>2255770</v>
      </c>
      <c r="K7" s="74">
        <v>294684782</v>
      </c>
    </row>
    <row r="8" spans="1:11" x14ac:dyDescent="0.25">
      <c r="A8" s="46"/>
      <c r="B8" s="46"/>
      <c r="C8" s="95"/>
      <c r="D8" s="94"/>
      <c r="E8" s="93"/>
      <c r="F8" s="93"/>
      <c r="G8" s="94"/>
      <c r="H8" s="94"/>
      <c r="I8" s="94"/>
      <c r="J8" s="94"/>
      <c r="K8" s="94"/>
    </row>
    <row r="9" spans="1:11" x14ac:dyDescent="0.25">
      <c r="A9" s="45" t="s">
        <v>228</v>
      </c>
      <c r="B9" s="45"/>
      <c r="C9" s="95"/>
      <c r="D9" s="94"/>
      <c r="E9" s="93"/>
      <c r="F9" s="93"/>
      <c r="G9" s="94"/>
      <c r="H9" s="94"/>
      <c r="I9" s="94"/>
      <c r="J9" s="94"/>
      <c r="K9" s="94"/>
    </row>
    <row r="10" spans="1:11" x14ac:dyDescent="0.25">
      <c r="A10" s="46"/>
      <c r="B10" s="46" t="s">
        <v>225</v>
      </c>
      <c r="C10" s="95">
        <v>264425.78571428574</v>
      </c>
      <c r="D10" s="74">
        <v>4955934998.9285717</v>
      </c>
      <c r="E10" s="96">
        <v>0.28791428571428573</v>
      </c>
      <c r="F10" s="96">
        <v>0.27374999999999999</v>
      </c>
      <c r="G10" s="74">
        <v>15516464.142857144</v>
      </c>
      <c r="H10" s="74">
        <v>1025767.3571428572</v>
      </c>
      <c r="I10" s="74">
        <v>166316.42857142858</v>
      </c>
      <c r="J10" s="74">
        <v>86454</v>
      </c>
      <c r="K10" s="74">
        <v>16797305.071428571</v>
      </c>
    </row>
    <row r="11" spans="1:11" x14ac:dyDescent="0.25">
      <c r="A11" s="46"/>
      <c r="B11" s="46" t="s">
        <v>226</v>
      </c>
      <c r="C11" s="95">
        <v>172589</v>
      </c>
      <c r="D11" s="74">
        <v>2743470585</v>
      </c>
      <c r="E11" s="96">
        <v>0.26</v>
      </c>
      <c r="F11" s="96">
        <v>0.24199999999999999</v>
      </c>
      <c r="G11" s="74">
        <v>7116632</v>
      </c>
      <c r="H11" s="74">
        <v>389709</v>
      </c>
      <c r="I11" s="74">
        <v>93683.5</v>
      </c>
      <c r="J11" s="74">
        <v>25459.5</v>
      </c>
      <c r="K11" s="74">
        <v>7590961.5</v>
      </c>
    </row>
    <row r="12" spans="1:11" x14ac:dyDescent="0.25">
      <c r="A12" s="46"/>
      <c r="B12" s="46" t="s">
        <v>227</v>
      </c>
      <c r="C12" s="95">
        <v>3701961</v>
      </c>
      <c r="D12" s="74">
        <v>69383089985</v>
      </c>
      <c r="E12" s="74"/>
      <c r="F12" s="74"/>
      <c r="G12" s="74">
        <v>217230498</v>
      </c>
      <c r="H12" s="74">
        <v>14360743</v>
      </c>
      <c r="I12" s="74">
        <v>2328430</v>
      </c>
      <c r="J12" s="74">
        <v>1210356</v>
      </c>
      <c r="K12" s="74">
        <v>235162271</v>
      </c>
    </row>
    <row r="13" spans="1:11" x14ac:dyDescent="0.25">
      <c r="A13" s="46"/>
      <c r="B13" s="46"/>
      <c r="C13" s="95"/>
      <c r="D13" s="94"/>
      <c r="E13" s="93"/>
      <c r="F13" s="93"/>
      <c r="G13" s="94"/>
      <c r="H13" s="94"/>
      <c r="I13" s="94"/>
      <c r="J13" s="94"/>
      <c r="K13" s="94"/>
    </row>
    <row r="14" spans="1:11" x14ac:dyDescent="0.25">
      <c r="A14" s="45" t="s">
        <v>252</v>
      </c>
      <c r="B14" s="45"/>
      <c r="C14" s="95"/>
      <c r="D14" s="94"/>
      <c r="E14" s="93"/>
      <c r="F14" s="93"/>
      <c r="G14" s="94"/>
      <c r="H14" s="94"/>
      <c r="I14" s="94"/>
      <c r="J14" s="94"/>
      <c r="K14" s="94"/>
    </row>
    <row r="15" spans="1:11" x14ac:dyDescent="0.25">
      <c r="A15" s="46"/>
      <c r="B15" s="46" t="s">
        <v>225</v>
      </c>
      <c r="C15" s="95">
        <v>43506.823529411762</v>
      </c>
      <c r="D15" s="74">
        <v>637156946.11764705</v>
      </c>
      <c r="E15" s="96">
        <v>0.2162235294117647</v>
      </c>
      <c r="F15" s="96">
        <v>0.19089999999999999</v>
      </c>
      <c r="G15" s="74">
        <v>1220920.2352941176</v>
      </c>
      <c r="H15" s="74">
        <v>100417.29411764706</v>
      </c>
      <c r="I15" s="74">
        <v>25155.294117647059</v>
      </c>
      <c r="J15" s="74">
        <v>22949.411764705881</v>
      </c>
      <c r="K15" s="74">
        <v>1383853.0588235294</v>
      </c>
    </row>
    <row r="16" spans="1:11" x14ac:dyDescent="0.25">
      <c r="A16" s="46"/>
      <c r="B16" s="46" t="s">
        <v>226</v>
      </c>
      <c r="C16" s="95">
        <v>35571</v>
      </c>
      <c r="D16" s="74">
        <v>553805361</v>
      </c>
      <c r="E16" s="96">
        <v>0.2</v>
      </c>
      <c r="F16" s="96">
        <v>0.16070000000000001</v>
      </c>
      <c r="G16" s="74">
        <v>976366</v>
      </c>
      <c r="H16" s="74">
        <v>57927</v>
      </c>
      <c r="I16" s="74">
        <v>23373</v>
      </c>
      <c r="J16" s="74">
        <v>22542</v>
      </c>
      <c r="K16" s="74">
        <v>1255161</v>
      </c>
    </row>
    <row r="17" spans="1:11" x14ac:dyDescent="0.25">
      <c r="A17" s="46"/>
      <c r="B17" s="46" t="s">
        <v>227</v>
      </c>
      <c r="C17" s="95">
        <v>739616</v>
      </c>
      <c r="D17" s="74">
        <v>10831668084</v>
      </c>
      <c r="E17" s="74"/>
      <c r="F17" s="74"/>
      <c r="G17" s="74">
        <v>20755644</v>
      </c>
      <c r="H17" s="74">
        <v>1707094</v>
      </c>
      <c r="I17" s="74">
        <v>427640</v>
      </c>
      <c r="J17" s="74">
        <v>390140</v>
      </c>
      <c r="K17" s="74">
        <v>23525502</v>
      </c>
    </row>
    <row r="18" spans="1:11" x14ac:dyDescent="0.25">
      <c r="A18" s="46"/>
      <c r="B18" s="46"/>
      <c r="C18" s="95"/>
      <c r="D18" s="94"/>
      <c r="E18" s="93"/>
      <c r="F18" s="93"/>
      <c r="G18" s="94"/>
      <c r="H18" s="94"/>
      <c r="I18" s="94"/>
      <c r="J18" s="94"/>
      <c r="K18" s="94"/>
    </row>
    <row r="19" spans="1:11" x14ac:dyDescent="0.25">
      <c r="A19" s="45" t="s">
        <v>253</v>
      </c>
      <c r="B19" s="45"/>
      <c r="C19" s="95"/>
      <c r="D19" s="94"/>
      <c r="E19" s="93"/>
      <c r="F19" s="93"/>
      <c r="G19" s="94"/>
      <c r="H19" s="94"/>
      <c r="I19" s="94"/>
      <c r="J19" s="94"/>
      <c r="K19" s="94"/>
    </row>
    <row r="20" spans="1:11" x14ac:dyDescent="0.25">
      <c r="A20" s="46"/>
      <c r="B20" s="46" t="s">
        <v>225</v>
      </c>
      <c r="C20" s="95">
        <v>21197.478260869564</v>
      </c>
      <c r="D20" s="74">
        <v>294388814.47826087</v>
      </c>
      <c r="E20" s="96">
        <v>0.20708260869565223</v>
      </c>
      <c r="F20" s="96">
        <v>0.1837217391304348</v>
      </c>
      <c r="G20" s="74">
        <v>607801.43478260865</v>
      </c>
      <c r="H20" s="74">
        <v>80621.34782608696</v>
      </c>
      <c r="I20" s="74">
        <v>14770.521739130434</v>
      </c>
      <c r="J20" s="74">
        <v>8986.608695652174</v>
      </c>
      <c r="K20" s="74">
        <v>733648.73913043481</v>
      </c>
    </row>
    <row r="21" spans="1:11" x14ac:dyDescent="0.25">
      <c r="A21" s="46"/>
      <c r="B21" s="46" t="s">
        <v>226</v>
      </c>
      <c r="C21" s="95">
        <v>21203</v>
      </c>
      <c r="D21" s="74">
        <v>253431328</v>
      </c>
      <c r="E21" s="96">
        <v>0.2</v>
      </c>
      <c r="F21" s="96">
        <v>0.19189999999999999</v>
      </c>
      <c r="G21" s="74">
        <v>488403</v>
      </c>
      <c r="H21" s="74">
        <v>32657</v>
      </c>
      <c r="I21" s="74">
        <v>14420</v>
      </c>
      <c r="J21" s="74">
        <v>1831</v>
      </c>
      <c r="K21" s="74">
        <v>598511</v>
      </c>
    </row>
    <row r="22" spans="1:11" x14ac:dyDescent="0.25">
      <c r="A22" s="46"/>
      <c r="B22" s="46" t="s">
        <v>227</v>
      </c>
      <c r="C22" s="95">
        <v>487542</v>
      </c>
      <c r="D22" s="74">
        <v>6770942733</v>
      </c>
      <c r="E22" s="74"/>
      <c r="F22" s="74"/>
      <c r="G22" s="74">
        <v>13979433</v>
      </c>
      <c r="H22" s="74">
        <v>1854291</v>
      </c>
      <c r="I22" s="74">
        <v>339722</v>
      </c>
      <c r="J22" s="74">
        <v>206692</v>
      </c>
      <c r="K22" s="74">
        <v>16873921</v>
      </c>
    </row>
    <row r="23" spans="1:11" x14ac:dyDescent="0.25">
      <c r="A23" s="46"/>
      <c r="B23" s="46"/>
      <c r="C23" s="95"/>
      <c r="D23" s="94"/>
      <c r="E23" s="97"/>
      <c r="F23" s="97"/>
      <c r="G23" s="94"/>
      <c r="H23" s="94"/>
      <c r="I23" s="94"/>
      <c r="J23" s="94"/>
      <c r="K23" s="94"/>
    </row>
    <row r="24" spans="1:11" x14ac:dyDescent="0.25">
      <c r="A24" s="45" t="s">
        <v>254</v>
      </c>
      <c r="B24" s="45"/>
      <c r="C24" s="95"/>
      <c r="D24" s="94"/>
      <c r="E24" s="97"/>
      <c r="F24" s="97"/>
      <c r="G24" s="94"/>
      <c r="H24" s="94"/>
      <c r="I24" s="94"/>
      <c r="J24" s="94"/>
      <c r="K24" s="94"/>
    </row>
    <row r="25" spans="1:11" x14ac:dyDescent="0.25">
      <c r="A25" s="46"/>
      <c r="B25" s="46" t="s">
        <v>225</v>
      </c>
      <c r="C25" s="95">
        <v>12231.78947368421</v>
      </c>
      <c r="D25" s="74">
        <v>142804807.31578946</v>
      </c>
      <c r="E25" s="96">
        <v>0.18031578947368423</v>
      </c>
      <c r="F25" s="96">
        <v>0.20265789473684212</v>
      </c>
      <c r="G25" s="74">
        <v>265727</v>
      </c>
      <c r="H25" s="74">
        <v>41753.73684210526</v>
      </c>
      <c r="I25" s="74">
        <v>10400.421052631578</v>
      </c>
      <c r="J25" s="74">
        <v>7850</v>
      </c>
      <c r="K25" s="74">
        <v>335671.42105263157</v>
      </c>
    </row>
    <row r="26" spans="1:11" x14ac:dyDescent="0.25">
      <c r="A26" s="46"/>
      <c r="B26" s="46" t="s">
        <v>226</v>
      </c>
      <c r="C26" s="95">
        <v>12345</v>
      </c>
      <c r="D26" s="74">
        <v>137132373</v>
      </c>
      <c r="E26" s="96">
        <v>0.2</v>
      </c>
      <c r="F26" s="96">
        <v>0.17599999999999999</v>
      </c>
      <c r="G26" s="74">
        <v>246608</v>
      </c>
      <c r="H26" s="74">
        <v>22440</v>
      </c>
      <c r="I26" s="74">
        <v>10821</v>
      </c>
      <c r="J26" s="74">
        <v>6171</v>
      </c>
      <c r="K26" s="74">
        <v>293379</v>
      </c>
    </row>
    <row r="27" spans="1:11" x14ac:dyDescent="0.25">
      <c r="A27" s="46"/>
      <c r="B27" s="46" t="s">
        <v>227</v>
      </c>
      <c r="C27" s="95">
        <v>232404</v>
      </c>
      <c r="D27" s="74">
        <v>2713291339</v>
      </c>
      <c r="E27" s="74"/>
      <c r="F27" s="74"/>
      <c r="G27" s="74">
        <v>5048813</v>
      </c>
      <c r="H27" s="74">
        <v>793321</v>
      </c>
      <c r="I27" s="74">
        <v>197608</v>
      </c>
      <c r="J27" s="74">
        <v>149150</v>
      </c>
      <c r="K27" s="74">
        <v>6377757</v>
      </c>
    </row>
    <row r="28" spans="1:11" x14ac:dyDescent="0.25">
      <c r="A28" s="46"/>
      <c r="B28" s="46"/>
      <c r="C28" s="95"/>
      <c r="D28" s="94"/>
      <c r="E28" s="93"/>
      <c r="F28" s="93"/>
      <c r="G28" s="94"/>
      <c r="H28" s="94"/>
      <c r="I28" s="94"/>
      <c r="J28" s="94"/>
      <c r="K28" s="94"/>
    </row>
    <row r="29" spans="1:11" x14ac:dyDescent="0.25">
      <c r="A29" s="45" t="s">
        <v>232</v>
      </c>
      <c r="B29" s="45"/>
      <c r="C29" s="95"/>
      <c r="D29" s="94"/>
      <c r="E29" s="93"/>
      <c r="F29" s="93"/>
      <c r="G29" s="94"/>
      <c r="H29" s="94"/>
      <c r="I29" s="94"/>
      <c r="J29" s="94"/>
      <c r="K29" s="94"/>
    </row>
    <row r="30" spans="1:11" x14ac:dyDescent="0.25">
      <c r="A30" s="46"/>
      <c r="B30" s="46" t="s">
        <v>225</v>
      </c>
      <c r="C30" s="95">
        <v>7612.894736842105</v>
      </c>
      <c r="D30" s="74">
        <v>130416908.57894737</v>
      </c>
      <c r="E30" s="96">
        <v>0.20569473684210529</v>
      </c>
      <c r="F30" s="96">
        <v>0.17581578947368426</v>
      </c>
      <c r="G30" s="74">
        <v>251572.94736842104</v>
      </c>
      <c r="H30" s="74">
        <v>25151.157894736843</v>
      </c>
      <c r="I30" s="74">
        <v>6516.894736842105</v>
      </c>
      <c r="J30" s="74">
        <v>8227.2631578947367</v>
      </c>
      <c r="K30" s="74">
        <v>325751.26315789472</v>
      </c>
    </row>
    <row r="31" spans="1:11" x14ac:dyDescent="0.25">
      <c r="A31" s="46"/>
      <c r="B31" s="46" t="s">
        <v>226</v>
      </c>
      <c r="C31" s="95">
        <v>7864</v>
      </c>
      <c r="D31" s="74">
        <v>113781549</v>
      </c>
      <c r="E31" s="96">
        <v>0.2</v>
      </c>
      <c r="F31" s="96">
        <v>0.1615</v>
      </c>
      <c r="G31" s="74">
        <v>175120</v>
      </c>
      <c r="H31" s="74">
        <v>12669</v>
      </c>
      <c r="I31" s="74">
        <v>5834</v>
      </c>
      <c r="J31" s="74">
        <v>4120</v>
      </c>
      <c r="K31" s="74">
        <v>233661</v>
      </c>
    </row>
    <row r="32" spans="1:11" x14ac:dyDescent="0.25">
      <c r="A32" s="46"/>
      <c r="B32" s="46" t="s">
        <v>227</v>
      </c>
      <c r="C32" s="95">
        <v>144645</v>
      </c>
      <c r="D32" s="74">
        <v>2477921263</v>
      </c>
      <c r="E32" s="74"/>
      <c r="F32" s="74"/>
      <c r="G32" s="74">
        <v>4779886</v>
      </c>
      <c r="H32" s="74">
        <v>477872</v>
      </c>
      <c r="I32" s="74">
        <v>123821</v>
      </c>
      <c r="J32" s="74">
        <v>156318</v>
      </c>
      <c r="K32" s="74">
        <v>6189274</v>
      </c>
    </row>
    <row r="33" spans="1:11" x14ac:dyDescent="0.25">
      <c r="A33" s="46"/>
      <c r="B33" s="46"/>
      <c r="C33" s="95"/>
      <c r="D33" s="94"/>
      <c r="E33" s="93"/>
      <c r="F33" s="93"/>
      <c r="G33" s="94"/>
      <c r="H33" s="94"/>
      <c r="I33" s="94"/>
      <c r="J33" s="94"/>
      <c r="K33" s="94"/>
    </row>
    <row r="34" spans="1:11" x14ac:dyDescent="0.25">
      <c r="A34" s="45" t="s">
        <v>233</v>
      </c>
      <c r="B34" s="45"/>
      <c r="C34" s="95"/>
      <c r="D34" s="94"/>
      <c r="E34" s="93"/>
      <c r="F34" s="93"/>
      <c r="G34" s="94"/>
      <c r="H34" s="94"/>
      <c r="I34" s="94"/>
      <c r="J34" s="94"/>
      <c r="K34" s="94"/>
    </row>
    <row r="35" spans="1:11" x14ac:dyDescent="0.25">
      <c r="A35" s="46"/>
      <c r="B35" s="46" t="s">
        <v>225</v>
      </c>
      <c r="C35" s="95">
        <v>4425.272727272727</v>
      </c>
      <c r="D35" s="74">
        <v>70088332</v>
      </c>
      <c r="E35" s="96">
        <v>0.27913181818181815</v>
      </c>
      <c r="F35" s="96">
        <v>0.24746818181818184</v>
      </c>
      <c r="G35" s="74">
        <v>180788.77272727274</v>
      </c>
      <c r="H35" s="74">
        <v>13986.818181818182</v>
      </c>
      <c r="I35" s="74">
        <v>4459</v>
      </c>
      <c r="J35" s="74">
        <v>2883.090909090909</v>
      </c>
      <c r="K35" s="74">
        <v>205542</v>
      </c>
    </row>
    <row r="36" spans="1:11" x14ac:dyDescent="0.25">
      <c r="A36" s="46"/>
      <c r="B36" s="46" t="s">
        <v>226</v>
      </c>
      <c r="C36" s="95">
        <v>4518</v>
      </c>
      <c r="D36" s="74">
        <v>50298051</v>
      </c>
      <c r="E36" s="96">
        <v>0.245</v>
      </c>
      <c r="F36" s="96">
        <v>0.23874999999999999</v>
      </c>
      <c r="G36" s="74">
        <v>132761.5</v>
      </c>
      <c r="H36" s="74">
        <v>7306.5</v>
      </c>
      <c r="I36" s="74">
        <v>3713.5</v>
      </c>
      <c r="J36" s="74">
        <v>0</v>
      </c>
      <c r="K36" s="74">
        <v>150496</v>
      </c>
    </row>
    <row r="37" spans="1:11" x14ac:dyDescent="0.25">
      <c r="A37" s="46"/>
      <c r="B37" s="46" t="s">
        <v>227</v>
      </c>
      <c r="C37" s="95">
        <v>97356</v>
      </c>
      <c r="D37" s="74">
        <v>1541943304</v>
      </c>
      <c r="E37" s="74"/>
      <c r="F37" s="74"/>
      <c r="G37" s="74">
        <v>3977353</v>
      </c>
      <c r="H37" s="74">
        <v>307710</v>
      </c>
      <c r="I37" s="74">
        <v>98098</v>
      </c>
      <c r="J37" s="74">
        <v>63428</v>
      </c>
      <c r="K37" s="74">
        <v>4521924</v>
      </c>
    </row>
    <row r="38" spans="1:11" x14ac:dyDescent="0.25">
      <c r="A38" s="46"/>
      <c r="B38" s="46"/>
      <c r="C38" s="95"/>
      <c r="D38" s="94"/>
      <c r="E38" s="93"/>
      <c r="F38" s="93"/>
      <c r="G38" s="94"/>
      <c r="H38" s="94"/>
      <c r="I38" s="94"/>
      <c r="J38" s="94"/>
      <c r="K38" s="94"/>
    </row>
    <row r="39" spans="1:11" x14ac:dyDescent="0.25">
      <c r="A39" s="45" t="s">
        <v>234</v>
      </c>
      <c r="B39" s="45"/>
      <c r="C39" s="95"/>
      <c r="D39" s="94"/>
      <c r="E39" s="93"/>
      <c r="F39" s="93"/>
      <c r="G39" s="94"/>
      <c r="H39" s="94"/>
      <c r="I39" s="94"/>
      <c r="J39" s="94"/>
      <c r="K39" s="94"/>
    </row>
    <row r="40" spans="1:11" x14ac:dyDescent="0.25">
      <c r="A40" s="46"/>
      <c r="B40" s="46" t="s">
        <v>225</v>
      </c>
      <c r="C40" s="95">
        <v>2142.5500000000002</v>
      </c>
      <c r="D40" s="74">
        <v>20204257.100000001</v>
      </c>
      <c r="E40" s="96">
        <v>0.21083500000000002</v>
      </c>
      <c r="F40" s="96">
        <v>0.195185</v>
      </c>
      <c r="G40" s="74">
        <v>52808.15</v>
      </c>
      <c r="H40" s="74">
        <v>5229.6842105263158</v>
      </c>
      <c r="I40" s="74">
        <v>3770.1578947368421</v>
      </c>
      <c r="J40" s="74">
        <v>2646.7368421052633</v>
      </c>
      <c r="K40" s="74">
        <v>73656.31578947368</v>
      </c>
    </row>
    <row r="41" spans="1:11" x14ac:dyDescent="0.25">
      <c r="A41" s="46"/>
      <c r="B41" s="46" t="s">
        <v>226</v>
      </c>
      <c r="C41" s="95">
        <v>2074</v>
      </c>
      <c r="D41" s="74">
        <v>18073180.5</v>
      </c>
      <c r="E41" s="96">
        <v>0.20055000000000001</v>
      </c>
      <c r="F41" s="96">
        <v>0.18975</v>
      </c>
      <c r="G41" s="74">
        <v>39217.5</v>
      </c>
      <c r="H41" s="74">
        <v>3798</v>
      </c>
      <c r="I41" s="74">
        <v>2530</v>
      </c>
      <c r="J41" s="74">
        <v>0</v>
      </c>
      <c r="K41" s="74">
        <v>56990</v>
      </c>
    </row>
    <row r="42" spans="1:11" x14ac:dyDescent="0.25">
      <c r="A42" s="46"/>
      <c r="B42" s="46" t="s">
        <v>227</v>
      </c>
      <c r="C42" s="95">
        <v>42851</v>
      </c>
      <c r="D42" s="74">
        <v>404085142</v>
      </c>
      <c r="E42" s="74"/>
      <c r="F42" s="74"/>
      <c r="G42" s="74">
        <v>1056163</v>
      </c>
      <c r="H42" s="74">
        <v>99364</v>
      </c>
      <c r="I42" s="74">
        <v>71633</v>
      </c>
      <c r="J42" s="74">
        <v>50288</v>
      </c>
      <c r="K42" s="74">
        <v>1399470</v>
      </c>
    </row>
    <row r="43" spans="1:11" x14ac:dyDescent="0.25">
      <c r="A43" s="46"/>
      <c r="B43" s="46"/>
      <c r="C43" s="95"/>
      <c r="D43" s="94"/>
      <c r="E43" s="93"/>
      <c r="F43" s="93"/>
      <c r="G43" s="94"/>
      <c r="H43" s="94"/>
      <c r="I43" s="94"/>
      <c r="J43" s="94"/>
      <c r="K43" s="94"/>
    </row>
    <row r="44" spans="1:11" x14ac:dyDescent="0.25">
      <c r="A44" s="45" t="s">
        <v>235</v>
      </c>
      <c r="B44" s="45"/>
      <c r="C44" s="95"/>
    </row>
    <row r="45" spans="1:11" x14ac:dyDescent="0.25">
      <c r="A45" s="46"/>
      <c r="B45" s="46" t="s">
        <v>225</v>
      </c>
      <c r="C45" s="95">
        <v>1118</v>
      </c>
      <c r="D45" s="74">
        <v>9182981</v>
      </c>
      <c r="E45" s="96">
        <v>0.19017647058823531</v>
      </c>
      <c r="F45" s="96">
        <v>0.1623705882352941</v>
      </c>
      <c r="G45" s="74">
        <v>21988.117647058825</v>
      </c>
      <c r="H45" s="74">
        <v>4299.7058823529414</v>
      </c>
      <c r="I45" s="74">
        <v>3705.8235294117649</v>
      </c>
      <c r="J45" s="74">
        <v>1729.2941176470588</v>
      </c>
      <c r="K45" s="74">
        <v>37333.117647058825</v>
      </c>
    </row>
    <row r="46" spans="1:11" x14ac:dyDescent="0.25">
      <c r="A46" s="46"/>
      <c r="B46" s="46" t="s">
        <v>226</v>
      </c>
      <c r="C46" s="95">
        <v>1127</v>
      </c>
      <c r="D46" s="74">
        <v>8167850</v>
      </c>
      <c r="E46" s="96">
        <v>0.2</v>
      </c>
      <c r="F46" s="96">
        <v>0.1802</v>
      </c>
      <c r="G46" s="74">
        <v>14511</v>
      </c>
      <c r="H46" s="74">
        <v>2051</v>
      </c>
      <c r="I46" s="74">
        <v>1820</v>
      </c>
      <c r="J46" s="74">
        <v>0</v>
      </c>
      <c r="K46" s="74">
        <v>25289</v>
      </c>
    </row>
    <row r="47" spans="1:11" x14ac:dyDescent="0.25">
      <c r="A47" s="46"/>
      <c r="B47" s="46" t="s">
        <v>227</v>
      </c>
      <c r="C47" s="95">
        <v>19006</v>
      </c>
      <c r="D47" s="74">
        <v>156110677</v>
      </c>
      <c r="E47" s="74"/>
      <c r="F47" s="74"/>
      <c r="G47" s="74">
        <v>373798</v>
      </c>
      <c r="H47" s="74">
        <v>73095</v>
      </c>
      <c r="I47" s="74">
        <v>62999</v>
      </c>
      <c r="J47" s="74">
        <v>29398</v>
      </c>
      <c r="K47" s="74">
        <v>634663</v>
      </c>
    </row>
    <row r="53" spans="1:1" x14ac:dyDescent="0.25">
      <c r="A53" s="76"/>
    </row>
  </sheetData>
  <mergeCells count="2">
    <mergeCell ref="A1:B1"/>
    <mergeCell ref="C1:K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6"/>
  <sheetViews>
    <sheetView topLeftCell="A130" workbookViewId="0">
      <selection activeCell="A3" sqref="A3"/>
    </sheetView>
  </sheetViews>
  <sheetFormatPr defaultRowHeight="15" x14ac:dyDescent="0.25"/>
  <cols>
    <col min="1" max="1" width="39.28515625" customWidth="1"/>
  </cols>
  <sheetData>
    <row r="1" spans="1:10" x14ac:dyDescent="0.25">
      <c r="A1" s="46" t="s">
        <v>57</v>
      </c>
      <c r="B1" s="126" t="s">
        <v>310</v>
      </c>
      <c r="C1" s="126"/>
      <c r="D1" s="126"/>
      <c r="E1" s="126"/>
      <c r="F1" s="126"/>
      <c r="G1" s="126"/>
      <c r="H1" s="126"/>
      <c r="I1" s="126"/>
      <c r="J1" s="126"/>
    </row>
    <row r="2" spans="1:10" ht="60" x14ac:dyDescent="0.25">
      <c r="A2" s="63" t="s">
        <v>36</v>
      </c>
      <c r="B2" s="63" t="s">
        <v>237</v>
      </c>
      <c r="C2" s="63" t="s">
        <v>311</v>
      </c>
      <c r="D2" s="63" t="s">
        <v>312</v>
      </c>
      <c r="E2" s="63" t="s">
        <v>313</v>
      </c>
      <c r="F2" s="63" t="s">
        <v>314</v>
      </c>
      <c r="G2" s="63" t="s">
        <v>315</v>
      </c>
      <c r="H2" s="63" t="s">
        <v>316</v>
      </c>
      <c r="I2" s="63" t="s">
        <v>317</v>
      </c>
      <c r="J2" s="63" t="s">
        <v>318</v>
      </c>
    </row>
    <row r="3" spans="1:10" x14ac:dyDescent="0.25">
      <c r="A3" s="35" t="s">
        <v>70</v>
      </c>
      <c r="B3" s="42">
        <v>25607</v>
      </c>
      <c r="C3" s="98">
        <v>59.609335996005989</v>
      </c>
      <c r="D3" s="98">
        <v>18.650759557933377</v>
      </c>
      <c r="E3" s="98">
        <v>5.1309626128061883</v>
      </c>
      <c r="F3" s="98">
        <v>2.5845712584895959</v>
      </c>
      <c r="G3" s="98">
        <v>57.325137294058912</v>
      </c>
      <c r="H3" s="98">
        <v>17.936072167766625</v>
      </c>
      <c r="I3" s="98">
        <v>4.9343467984529434</v>
      </c>
      <c r="J3" s="98">
        <v>2.485531834293909</v>
      </c>
    </row>
    <row r="4" spans="1:10" x14ac:dyDescent="0.25">
      <c r="A4" s="35" t="s">
        <v>71</v>
      </c>
      <c r="B4" s="42">
        <v>1677</v>
      </c>
      <c r="C4" s="98">
        <v>6.1730297723292473</v>
      </c>
      <c r="D4" s="98">
        <v>10.509242695289206</v>
      </c>
      <c r="E4" s="98">
        <v>3.5226863881670996</v>
      </c>
      <c r="F4" s="98">
        <v>3.3801304181051015</v>
      </c>
      <c r="G4" s="98">
        <v>11.577583187390543</v>
      </c>
      <c r="H4" s="98">
        <v>19.710196779964221</v>
      </c>
      <c r="I4" s="98">
        <v>6.6068358984609237</v>
      </c>
      <c r="J4" s="98">
        <v>6.3394706559263518</v>
      </c>
    </row>
    <row r="5" spans="1:10" x14ac:dyDescent="0.25">
      <c r="A5" s="35" t="s">
        <v>72</v>
      </c>
      <c r="B5" s="42">
        <v>1347</v>
      </c>
      <c r="C5" s="98">
        <v>11.51025641025641</v>
      </c>
      <c r="D5" s="98">
        <v>13.330363771343727</v>
      </c>
      <c r="E5" s="98">
        <v>12.426297577854671</v>
      </c>
      <c r="F5" s="98">
        <v>11.350189633375473</v>
      </c>
      <c r="G5" s="98">
        <v>13.612820512820512</v>
      </c>
      <c r="H5" s="98">
        <v>15.765404602821084</v>
      </c>
      <c r="I5" s="98">
        <v>14.696193771626298</v>
      </c>
      <c r="J5" s="98">
        <v>13.423514538558786</v>
      </c>
    </row>
    <row r="6" spans="1:10" x14ac:dyDescent="0.25">
      <c r="A6" s="35" t="s">
        <v>73</v>
      </c>
      <c r="B6" s="42">
        <v>1730</v>
      </c>
      <c r="C6" s="98">
        <v>64.257405924739786</v>
      </c>
      <c r="D6" s="98">
        <v>92.783236994219649</v>
      </c>
      <c r="E6" s="98">
        <v>28.586821015138025</v>
      </c>
      <c r="F6" s="98">
        <v>11.931539433583588</v>
      </c>
      <c r="G6" s="98">
        <v>51.307846277021618</v>
      </c>
      <c r="H6" s="98">
        <v>74.084971098265896</v>
      </c>
      <c r="I6" s="98">
        <v>22.825823686553875</v>
      </c>
      <c r="J6" s="98">
        <v>9.5270199955400283</v>
      </c>
    </row>
    <row r="7" spans="1:10" x14ac:dyDescent="0.25">
      <c r="A7" s="35" t="s">
        <v>74</v>
      </c>
      <c r="B7" s="42">
        <v>1127</v>
      </c>
      <c r="C7" s="98">
        <v>55.888157894736842</v>
      </c>
      <c r="D7" s="98">
        <v>22.613132209405503</v>
      </c>
      <c r="E7" s="98">
        <v>18.1517094017094</v>
      </c>
      <c r="F7" s="98">
        <v>6.5112416964741948</v>
      </c>
      <c r="G7" s="98">
        <v>51.929824561403507</v>
      </c>
      <c r="H7" s="98">
        <v>21.011535048802131</v>
      </c>
      <c r="I7" s="98">
        <v>16.866096866096868</v>
      </c>
      <c r="J7" s="98">
        <v>6.0500766479305055</v>
      </c>
    </row>
    <row r="8" spans="1:10" x14ac:dyDescent="0.25">
      <c r="A8" s="35" t="s">
        <v>75</v>
      </c>
      <c r="B8" s="42">
        <v>5685</v>
      </c>
      <c r="C8" s="98">
        <v>101.89510678561773</v>
      </c>
      <c r="D8" s="98">
        <v>66.299032541776612</v>
      </c>
      <c r="E8" s="98">
        <v>17.687001407789769</v>
      </c>
      <c r="F8" s="98">
        <v>10.548838511055136</v>
      </c>
      <c r="G8" s="98">
        <v>111.76182752095161</v>
      </c>
      <c r="H8" s="98">
        <v>72.718909410729992</v>
      </c>
      <c r="I8" s="98">
        <v>19.399671515720318</v>
      </c>
      <c r="J8" s="98">
        <v>11.570305065771061</v>
      </c>
    </row>
    <row r="9" spans="1:10" x14ac:dyDescent="0.25">
      <c r="A9" s="35" t="s">
        <v>76</v>
      </c>
      <c r="B9" s="42">
        <v>74231</v>
      </c>
      <c r="C9" s="98">
        <v>70.856730991004838</v>
      </c>
      <c r="D9" s="98">
        <v>24.831498969433255</v>
      </c>
      <c r="E9" s="98">
        <v>8.3877891843681169</v>
      </c>
      <c r="F9" s="98">
        <v>4.5499733409690064</v>
      </c>
      <c r="G9" s="98">
        <v>65.370569693242103</v>
      </c>
      <c r="H9" s="98">
        <v>22.90889251121499</v>
      </c>
      <c r="I9" s="98">
        <v>7.7383552667503963</v>
      </c>
      <c r="J9" s="98">
        <v>4.1976865885326671</v>
      </c>
    </row>
    <row r="10" spans="1:10" x14ac:dyDescent="0.25">
      <c r="A10" s="35" t="s">
        <v>77</v>
      </c>
      <c r="B10" s="42">
        <v>12402</v>
      </c>
      <c r="C10" s="98">
        <v>33.583373012094086</v>
      </c>
      <c r="D10" s="98">
        <v>28.435655539429124</v>
      </c>
      <c r="E10" s="98">
        <v>8.5522116597148123</v>
      </c>
      <c r="F10" s="98">
        <v>6.8116392714349177</v>
      </c>
      <c r="G10" s="98">
        <v>38.297305018569659</v>
      </c>
      <c r="H10" s="98">
        <v>32.42702789872601</v>
      </c>
      <c r="I10" s="98">
        <v>9.7526433213696766</v>
      </c>
      <c r="J10" s="98">
        <v>7.7677553937380486</v>
      </c>
    </row>
    <row r="11" spans="1:10" x14ac:dyDescent="0.25">
      <c r="A11" s="35" t="s">
        <v>78</v>
      </c>
      <c r="B11" s="42">
        <v>1958</v>
      </c>
      <c r="C11" s="98">
        <v>47.793398533007334</v>
      </c>
      <c r="D11" s="98">
        <v>19.966802860061286</v>
      </c>
      <c r="E11" s="98">
        <v>12.044054220579174</v>
      </c>
      <c r="F11" s="98">
        <v>23.466386554621849</v>
      </c>
      <c r="G11" s="98">
        <v>53.099022004889974</v>
      </c>
      <c r="H11" s="98">
        <v>22.18335035750766</v>
      </c>
      <c r="I11" s="98">
        <v>13.381084411583487</v>
      </c>
      <c r="J11" s="98">
        <v>26.071428571428573</v>
      </c>
    </row>
    <row r="12" spans="1:10" x14ac:dyDescent="0.25">
      <c r="A12" s="35" t="s">
        <v>79</v>
      </c>
      <c r="B12" s="42">
        <v>3292</v>
      </c>
      <c r="C12" s="98">
        <v>13.859223300970873</v>
      </c>
      <c r="D12" s="98">
        <v>18.212332928311056</v>
      </c>
      <c r="E12" s="98">
        <v>5.5709905222077678</v>
      </c>
      <c r="F12" s="98">
        <v>3.3025779442547099</v>
      </c>
      <c r="G12" s="98">
        <v>16.185621821544153</v>
      </c>
      <c r="H12" s="98">
        <v>21.269441069258811</v>
      </c>
      <c r="I12" s="98">
        <v>6.5061326890912472</v>
      </c>
      <c r="J12" s="98">
        <v>3.8569461275751902</v>
      </c>
    </row>
    <row r="13" spans="1:10" x14ac:dyDescent="0.25">
      <c r="A13" s="35" t="s">
        <v>80</v>
      </c>
      <c r="B13" s="42">
        <v>1933</v>
      </c>
      <c r="C13" s="98">
        <v>26.557428214731587</v>
      </c>
      <c r="D13" s="98">
        <v>22.009829280910502</v>
      </c>
      <c r="E13" s="98">
        <v>7.6630043227665707</v>
      </c>
      <c r="F13" s="98">
        <v>2.6289933881233392</v>
      </c>
      <c r="G13" s="98">
        <v>31.378901373283394</v>
      </c>
      <c r="H13" s="98">
        <v>26.005690636316608</v>
      </c>
      <c r="I13" s="98">
        <v>9.0542146974063407</v>
      </c>
      <c r="J13" s="98">
        <v>3.1062843724896498</v>
      </c>
    </row>
    <row r="14" spans="1:10" x14ac:dyDescent="0.25">
      <c r="A14" s="35" t="s">
        <v>81</v>
      </c>
      <c r="B14" s="42">
        <v>12363</v>
      </c>
      <c r="C14" s="98">
        <v>28.926443879404285</v>
      </c>
      <c r="D14" s="98">
        <v>12.882714551484268</v>
      </c>
      <c r="E14" s="98">
        <v>13.012173202614379</v>
      </c>
      <c r="F14" s="98">
        <v>8.0752928053541542</v>
      </c>
      <c r="G14" s="98">
        <v>29.356701779876499</v>
      </c>
      <c r="H14" s="98">
        <v>13.074334708404109</v>
      </c>
      <c r="I14" s="98">
        <v>13.205718954248367</v>
      </c>
      <c r="J14" s="98">
        <v>8.1954063783400084</v>
      </c>
    </row>
    <row r="15" spans="1:10" x14ac:dyDescent="0.25">
      <c r="A15" s="35" t="s">
        <v>82</v>
      </c>
      <c r="B15" s="42">
        <v>6864</v>
      </c>
      <c r="C15" s="98">
        <v>42.696616369455874</v>
      </c>
      <c r="D15" s="98">
        <v>27.207896270396269</v>
      </c>
      <c r="E15" s="98">
        <v>16.643347295249978</v>
      </c>
      <c r="F15" s="98">
        <v>8.1531039902209024</v>
      </c>
      <c r="G15" s="98">
        <v>42.442158207590303</v>
      </c>
      <c r="H15" s="98">
        <v>27.045745920745922</v>
      </c>
      <c r="I15" s="98">
        <v>16.544158274663577</v>
      </c>
      <c r="J15" s="98">
        <v>8.1045141011088795</v>
      </c>
    </row>
    <row r="16" spans="1:10" x14ac:dyDescent="0.25">
      <c r="A16" s="35" t="s">
        <v>83</v>
      </c>
      <c r="B16" s="42">
        <v>58748</v>
      </c>
      <c r="C16" s="98">
        <v>37.724807574635278</v>
      </c>
      <c r="D16" s="98">
        <v>19.939283039422619</v>
      </c>
      <c r="E16" s="98">
        <v>2.5454662007701199</v>
      </c>
      <c r="F16" s="98">
        <v>3.1688646502027553</v>
      </c>
      <c r="G16" s="98">
        <v>45.560658271875305</v>
      </c>
      <c r="H16" s="98">
        <v>24.080887860012254</v>
      </c>
      <c r="I16" s="98">
        <v>3.0741870713708312</v>
      </c>
      <c r="J16" s="98">
        <v>3.8270721236172993</v>
      </c>
    </row>
    <row r="17" spans="1:10" x14ac:dyDescent="0.25">
      <c r="A17" s="35" t="s">
        <v>84</v>
      </c>
      <c r="B17" s="42">
        <v>5334</v>
      </c>
      <c r="C17" s="98">
        <v>48.867924528301884</v>
      </c>
      <c r="D17" s="98">
        <v>18.937007874015748</v>
      </c>
      <c r="E17" s="98">
        <v>5.5067328136073703</v>
      </c>
      <c r="F17" s="98">
        <v>2.3901469439909135</v>
      </c>
      <c r="G17" s="98">
        <v>48.088050314465406</v>
      </c>
      <c r="H17" s="98">
        <v>18.634795650543683</v>
      </c>
      <c r="I17" s="98">
        <v>5.4188518781006376</v>
      </c>
      <c r="J17" s="98">
        <v>2.3520030287972364</v>
      </c>
    </row>
    <row r="18" spans="1:10" x14ac:dyDescent="0.25">
      <c r="A18" s="35" t="s">
        <v>85</v>
      </c>
      <c r="B18" s="42">
        <v>8055</v>
      </c>
      <c r="C18" s="98">
        <v>160.8011911514464</v>
      </c>
      <c r="D18" s="98">
        <v>70.389199255121042</v>
      </c>
      <c r="E18" s="98">
        <v>8.3638442248119187</v>
      </c>
      <c r="F18" s="98">
        <v>4.0636220946483474</v>
      </c>
      <c r="G18" s="98">
        <v>306.71100397050481</v>
      </c>
      <c r="H18" s="98">
        <v>134.25983860955927</v>
      </c>
      <c r="I18" s="98">
        <v>15.953134680631361</v>
      </c>
      <c r="J18" s="98">
        <v>7.7509227604693001</v>
      </c>
    </row>
    <row r="19" spans="1:10" x14ac:dyDescent="0.25">
      <c r="A19" s="35" t="s">
        <v>86</v>
      </c>
      <c r="B19" s="42">
        <v>4542</v>
      </c>
      <c r="C19" s="98">
        <v>68.859139784946237</v>
      </c>
      <c r="D19" s="98">
        <v>42.297886393659184</v>
      </c>
      <c r="E19" s="98">
        <v>7.7679524502668604</v>
      </c>
      <c r="F19" s="98">
        <v>7.4544854881266494</v>
      </c>
      <c r="G19" s="98">
        <v>60.731541218637993</v>
      </c>
      <c r="H19" s="98">
        <v>37.305372082782917</v>
      </c>
      <c r="I19" s="98">
        <v>6.8510836163674593</v>
      </c>
      <c r="J19" s="98">
        <v>6.5746158621760049</v>
      </c>
    </row>
    <row r="20" spans="1:10" x14ac:dyDescent="0.25">
      <c r="A20" s="35" t="s">
        <v>87</v>
      </c>
      <c r="B20" s="42">
        <v>7232</v>
      </c>
      <c r="C20" s="98">
        <v>135.66160220994476</v>
      </c>
      <c r="D20" s="98">
        <v>13.581167035398231</v>
      </c>
      <c r="E20" s="98">
        <v>17.589362464183381</v>
      </c>
      <c r="F20" s="98">
        <v>9.0324627551958798</v>
      </c>
      <c r="G20" s="98">
        <v>219.84944751381215</v>
      </c>
      <c r="H20" s="98">
        <v>22.009264380530972</v>
      </c>
      <c r="I20" s="98">
        <v>28.504835243553007</v>
      </c>
      <c r="J20" s="98">
        <v>14.637759794004046</v>
      </c>
    </row>
    <row r="21" spans="1:10" x14ac:dyDescent="0.25">
      <c r="A21" s="35" t="s">
        <v>88</v>
      </c>
      <c r="B21" s="42">
        <v>44002</v>
      </c>
      <c r="C21" s="98">
        <v>59.903883906231954</v>
      </c>
      <c r="D21" s="98">
        <v>35.367551474932959</v>
      </c>
      <c r="E21" s="98">
        <v>8.1985628414436906</v>
      </c>
      <c r="F21" s="98">
        <v>8.0597185753719796</v>
      </c>
      <c r="G21" s="98">
        <v>58.994264598329423</v>
      </c>
      <c r="H21" s="98">
        <v>34.830507704195263</v>
      </c>
      <c r="I21" s="98">
        <v>8.0740705619563897</v>
      </c>
      <c r="J21" s="98">
        <v>7.9373345969993112</v>
      </c>
    </row>
    <row r="22" spans="1:10" x14ac:dyDescent="0.25">
      <c r="A22" s="35" t="s">
        <v>89</v>
      </c>
      <c r="B22" s="42">
        <v>9933</v>
      </c>
      <c r="C22" s="98">
        <v>39.199088748019015</v>
      </c>
      <c r="D22" s="98">
        <v>19.921171851404409</v>
      </c>
      <c r="E22" s="98">
        <v>5.4462059284947566</v>
      </c>
      <c r="F22" s="98">
        <v>4.430644186202727</v>
      </c>
      <c r="G22" s="98">
        <v>38.05408082408875</v>
      </c>
      <c r="H22" s="98">
        <v>19.339273129970806</v>
      </c>
      <c r="I22" s="98">
        <v>5.2871219002009191</v>
      </c>
      <c r="J22" s="98">
        <v>4.3012247822484939</v>
      </c>
    </row>
    <row r="23" spans="1:10" x14ac:dyDescent="0.25">
      <c r="A23" s="35" t="s">
        <v>90</v>
      </c>
      <c r="B23" s="42">
        <v>2377</v>
      </c>
      <c r="C23" s="98">
        <v>29.192618806875632</v>
      </c>
      <c r="D23" s="98">
        <v>24.292385359697096</v>
      </c>
      <c r="E23" s="98">
        <v>5.9775362318840584</v>
      </c>
      <c r="F23" s="98">
        <v>7.8316831683168315</v>
      </c>
      <c r="G23" s="98">
        <v>35.312436804853384</v>
      </c>
      <c r="H23" s="98">
        <v>29.384938998737905</v>
      </c>
      <c r="I23" s="98">
        <v>7.2306418219461701</v>
      </c>
      <c r="J23" s="98">
        <v>9.4734843347348434</v>
      </c>
    </row>
    <row r="24" spans="1:10" x14ac:dyDescent="0.25">
      <c r="A24" s="35" t="s">
        <v>91</v>
      </c>
      <c r="B24" s="42">
        <v>35549</v>
      </c>
      <c r="C24" s="98">
        <v>147.55150631681244</v>
      </c>
      <c r="D24" s="98">
        <v>34.16816225491575</v>
      </c>
      <c r="E24" s="98">
        <v>9.4496880299989101</v>
      </c>
      <c r="F24" s="98">
        <v>5.5434087123200149</v>
      </c>
      <c r="G24" s="98">
        <v>152.47339650145773</v>
      </c>
      <c r="H24" s="98">
        <v>35.307913021463335</v>
      </c>
      <c r="I24" s="98">
        <v>9.7649022079073884</v>
      </c>
      <c r="J24" s="98">
        <v>5.7283207448143667</v>
      </c>
    </row>
    <row r="25" spans="1:10" x14ac:dyDescent="0.25">
      <c r="A25" s="35" t="s">
        <v>92</v>
      </c>
      <c r="B25" s="42">
        <v>1704</v>
      </c>
      <c r="C25" s="98">
        <v>29.644389729159339</v>
      </c>
      <c r="D25" s="98">
        <v>49.45950704225352</v>
      </c>
      <c r="E25" s="98">
        <v>7.8413658355042797</v>
      </c>
      <c r="F25" s="98">
        <v>7.0261775739891625</v>
      </c>
      <c r="G25" s="98">
        <v>32.109743228983469</v>
      </c>
      <c r="H25" s="98">
        <v>53.57276995305164</v>
      </c>
      <c r="I25" s="98">
        <v>8.4934871604019353</v>
      </c>
      <c r="J25" s="98">
        <v>7.6105043768236769</v>
      </c>
    </row>
    <row r="26" spans="1:10" x14ac:dyDescent="0.25">
      <c r="A26" s="35" t="s">
        <v>93</v>
      </c>
      <c r="B26" s="42">
        <v>3784</v>
      </c>
      <c r="C26" s="98">
        <v>44.10773535878473</v>
      </c>
      <c r="D26" s="98">
        <v>58.316860465116278</v>
      </c>
      <c r="E26" s="98">
        <v>5.2682455177023897</v>
      </c>
      <c r="F26" s="98">
        <v>3.213265380414998</v>
      </c>
      <c r="G26" s="98">
        <v>42.337597441535081</v>
      </c>
      <c r="H26" s="98">
        <v>55.976479915433401</v>
      </c>
      <c r="I26" s="98">
        <v>5.0568195382815668</v>
      </c>
      <c r="J26" s="98">
        <v>3.0843101565344013</v>
      </c>
    </row>
    <row r="27" spans="1:10" x14ac:dyDescent="0.25">
      <c r="A27" s="35" t="s">
        <v>94</v>
      </c>
      <c r="B27" s="42">
        <v>6265</v>
      </c>
      <c r="C27" s="98">
        <v>38.583142347848231</v>
      </c>
      <c r="D27" s="98">
        <v>24.184517158818835</v>
      </c>
      <c r="E27" s="98">
        <v>5.042968880013313</v>
      </c>
      <c r="F27" s="98">
        <v>3.514473928372611</v>
      </c>
      <c r="G27" s="98">
        <v>47.192004074357015</v>
      </c>
      <c r="H27" s="98">
        <v>29.580686352753393</v>
      </c>
      <c r="I27" s="98">
        <v>6.1681810617407224</v>
      </c>
      <c r="J27" s="98">
        <v>4.2986407496752648</v>
      </c>
    </row>
    <row r="28" spans="1:10" x14ac:dyDescent="0.25">
      <c r="A28" s="35" t="s">
        <v>95</v>
      </c>
      <c r="B28" s="42">
        <v>14378</v>
      </c>
      <c r="C28" s="98">
        <v>51.505839329951634</v>
      </c>
      <c r="D28" s="98">
        <v>60.733759910975103</v>
      </c>
      <c r="E28" s="98">
        <v>8.2836571298474606</v>
      </c>
      <c r="F28" s="98">
        <v>8.7428788834489737</v>
      </c>
      <c r="G28" s="98">
        <v>54.701309425504306</v>
      </c>
      <c r="H28" s="98">
        <v>64.501738767561548</v>
      </c>
      <c r="I28" s="98">
        <v>8.7975829096152385</v>
      </c>
      <c r="J28" s="98">
        <v>9.2852952072007131</v>
      </c>
    </row>
    <row r="29" spans="1:10" x14ac:dyDescent="0.25">
      <c r="A29" s="35" t="s">
        <v>96</v>
      </c>
      <c r="B29" s="42">
        <v>6168</v>
      </c>
      <c r="C29" s="98">
        <v>49.211264656616414</v>
      </c>
      <c r="D29" s="98">
        <v>38.105220492866408</v>
      </c>
      <c r="E29" s="98">
        <v>6.5865093599372271</v>
      </c>
      <c r="F29" s="98">
        <v>6.4343243539202799</v>
      </c>
      <c r="G29" s="98">
        <v>69.048157453936355</v>
      </c>
      <c r="H29" s="98">
        <v>53.465304798962386</v>
      </c>
      <c r="I29" s="98">
        <v>9.2415087994619434</v>
      </c>
      <c r="J29" s="98">
        <v>9.0279785370127019</v>
      </c>
    </row>
    <row r="30" spans="1:10" x14ac:dyDescent="0.25">
      <c r="A30" s="35" t="s">
        <v>97</v>
      </c>
      <c r="B30" s="42">
        <v>99478</v>
      </c>
      <c r="C30" s="98">
        <v>47.87303034507363</v>
      </c>
      <c r="D30" s="98">
        <v>24.280122238082793</v>
      </c>
      <c r="E30" s="98">
        <v>12.956014718976967</v>
      </c>
      <c r="F30" s="98">
        <v>5.1743789471880168</v>
      </c>
      <c r="G30" s="98">
        <v>51.983509404792578</v>
      </c>
      <c r="H30" s="98">
        <v>26.364864593176382</v>
      </c>
      <c r="I30" s="98">
        <v>14.06844538851877</v>
      </c>
      <c r="J30" s="98">
        <v>5.6186620050215517</v>
      </c>
    </row>
    <row r="31" spans="1:10" x14ac:dyDescent="0.25">
      <c r="A31" s="35" t="s">
        <v>98</v>
      </c>
      <c r="B31" s="42">
        <v>13982</v>
      </c>
      <c r="C31" s="98">
        <v>34.790542382120471</v>
      </c>
      <c r="D31" s="98">
        <v>18.258689743956516</v>
      </c>
      <c r="E31" s="98">
        <v>6.7115253167884745</v>
      </c>
      <c r="F31" s="98">
        <v>6.649294160545919</v>
      </c>
      <c r="G31" s="98">
        <v>60.424093758517309</v>
      </c>
      <c r="H31" s="98">
        <v>31.71162923759119</v>
      </c>
      <c r="I31" s="98">
        <v>11.656553972343445</v>
      </c>
      <c r="J31" s="98">
        <v>11.54847111527843</v>
      </c>
    </row>
    <row r="32" spans="1:10" x14ac:dyDescent="0.25">
      <c r="A32" s="35" t="s">
        <v>99</v>
      </c>
      <c r="B32" s="42">
        <v>3784</v>
      </c>
      <c r="C32" s="98">
        <v>52.127468230694035</v>
      </c>
      <c r="D32" s="98">
        <v>70.463002114164908</v>
      </c>
      <c r="E32" s="98">
        <v>6.1777571825764594</v>
      </c>
      <c r="F32" s="98">
        <v>6.2307386722127447</v>
      </c>
      <c r="G32" s="98">
        <v>64.194721407624627</v>
      </c>
      <c r="H32" s="98">
        <v>86.774841437632134</v>
      </c>
      <c r="I32" s="98">
        <v>7.6078776645041701</v>
      </c>
      <c r="J32" s="98">
        <v>7.6731241090832611</v>
      </c>
    </row>
    <row r="33" spans="1:10" x14ac:dyDescent="0.25">
      <c r="A33" s="35" t="s">
        <v>100</v>
      </c>
      <c r="B33" s="42">
        <v>2955</v>
      </c>
      <c r="C33" s="98">
        <v>25.552513281569269</v>
      </c>
      <c r="D33" s="98">
        <v>21.159729272419629</v>
      </c>
      <c r="E33" s="98">
        <v>8.6506640841173219</v>
      </c>
      <c r="F33" s="98">
        <v>5.6442498645964978</v>
      </c>
      <c r="G33" s="98">
        <v>31.155700858193708</v>
      </c>
      <c r="H33" s="98">
        <v>25.799661590524536</v>
      </c>
      <c r="I33" s="98">
        <v>10.547592695074709</v>
      </c>
      <c r="J33" s="98">
        <v>6.8819281458747064</v>
      </c>
    </row>
    <row r="34" spans="1:10" x14ac:dyDescent="0.25">
      <c r="A34" s="35" t="s">
        <v>101</v>
      </c>
      <c r="B34" s="42">
        <v>77422</v>
      </c>
      <c r="C34" s="98">
        <v>36.487753604505883</v>
      </c>
      <c r="D34" s="98">
        <v>23.763555578517735</v>
      </c>
      <c r="E34" s="98">
        <v>13.536662889768531</v>
      </c>
      <c r="F34" s="98">
        <v>4.4261282306043457</v>
      </c>
      <c r="G34" s="98">
        <v>50.118081034448565</v>
      </c>
      <c r="H34" s="98">
        <v>32.640644777970088</v>
      </c>
      <c r="I34" s="98">
        <v>18.593404652942301</v>
      </c>
      <c r="J34" s="98">
        <v>6.0795481063239611</v>
      </c>
    </row>
    <row r="35" spans="1:10" x14ac:dyDescent="0.25">
      <c r="A35" s="35" t="s">
        <v>102</v>
      </c>
      <c r="B35" s="41">
        <v>813</v>
      </c>
      <c r="C35" s="98">
        <v>20.100775193798448</v>
      </c>
      <c r="D35" s="98">
        <v>6.3788437884378846</v>
      </c>
      <c r="E35" s="98">
        <v>15.907975460122699</v>
      </c>
      <c r="F35" s="98">
        <v>6.5232704402515722</v>
      </c>
      <c r="G35" s="98">
        <v>44.124031007751938</v>
      </c>
      <c r="H35" s="98">
        <v>14.002460024600246</v>
      </c>
      <c r="I35" s="98">
        <v>34.920245398773005</v>
      </c>
      <c r="J35" s="98">
        <v>14.319496855345912</v>
      </c>
    </row>
    <row r="36" spans="1:10" x14ac:dyDescent="0.25">
      <c r="A36" s="35" t="s">
        <v>103</v>
      </c>
      <c r="B36" s="42">
        <v>2939</v>
      </c>
      <c r="C36" s="98">
        <v>32.867660764212488</v>
      </c>
      <c r="D36" s="98">
        <v>11.999659748213679</v>
      </c>
      <c r="E36" s="98">
        <v>6.7769023827824748</v>
      </c>
      <c r="F36" s="98">
        <v>14.353683353683353</v>
      </c>
      <c r="G36" s="98">
        <v>49.298229263746506</v>
      </c>
      <c r="H36" s="98">
        <v>17.998298741068389</v>
      </c>
      <c r="I36" s="98">
        <v>10.164681014604151</v>
      </c>
      <c r="J36" s="98">
        <v>21.529100529100528</v>
      </c>
    </row>
    <row r="37" spans="1:10" x14ac:dyDescent="0.25">
      <c r="A37" s="35" t="s">
        <v>104</v>
      </c>
      <c r="B37" s="42">
        <v>23222</v>
      </c>
      <c r="C37" s="98">
        <v>68.464889705882356</v>
      </c>
      <c r="D37" s="98">
        <v>16.038627163896304</v>
      </c>
      <c r="E37" s="98">
        <v>34.10705128205128</v>
      </c>
      <c r="F37" s="98">
        <v>12.834217780840799</v>
      </c>
      <c r="G37" s="98">
        <v>117.38363970588236</v>
      </c>
      <c r="H37" s="98">
        <v>27.498363620704506</v>
      </c>
      <c r="I37" s="98">
        <v>58.476831501831505</v>
      </c>
      <c r="J37" s="98">
        <v>22.004376292212267</v>
      </c>
    </row>
    <row r="38" spans="1:10" x14ac:dyDescent="0.25">
      <c r="A38" s="35" t="s">
        <v>105</v>
      </c>
      <c r="B38" s="42">
        <v>4855</v>
      </c>
      <c r="C38" s="98">
        <v>53.058060879368661</v>
      </c>
      <c r="D38" s="98">
        <v>19.387229660144182</v>
      </c>
      <c r="E38" s="98">
        <v>8.7811363000279883</v>
      </c>
      <c r="F38" s="98">
        <v>7.1333838575217889</v>
      </c>
      <c r="G38" s="98">
        <v>66.818489289740697</v>
      </c>
      <c r="H38" s="98">
        <v>24.41524201853759</v>
      </c>
      <c r="I38" s="98">
        <v>11.058494262524489</v>
      </c>
      <c r="J38" s="98">
        <v>8.9834028040924601</v>
      </c>
    </row>
    <row r="39" spans="1:10" x14ac:dyDescent="0.25">
      <c r="A39" s="35" t="s">
        <v>106</v>
      </c>
      <c r="B39" s="42">
        <v>6960</v>
      </c>
      <c r="C39" s="98">
        <v>32.943369379624357</v>
      </c>
      <c r="D39" s="98">
        <v>16.632614942528736</v>
      </c>
      <c r="E39" s="98">
        <v>6.7144017168377701</v>
      </c>
      <c r="F39" s="98">
        <v>4.4258678697048479</v>
      </c>
      <c r="G39" s="98">
        <v>45.448207171314742</v>
      </c>
      <c r="H39" s="98">
        <v>22.946120689655171</v>
      </c>
      <c r="I39" s="98">
        <v>9.2630937880633368</v>
      </c>
      <c r="J39" s="98">
        <v>6.105864811133201</v>
      </c>
    </row>
    <row r="40" spans="1:10" x14ac:dyDescent="0.25">
      <c r="A40" s="35" t="s">
        <v>107</v>
      </c>
      <c r="B40" s="42">
        <v>16777</v>
      </c>
      <c r="C40" s="98">
        <v>32.999116997792491</v>
      </c>
      <c r="D40" s="98">
        <v>8.9101746438576619</v>
      </c>
      <c r="E40" s="98">
        <v>5.5177174073527242</v>
      </c>
      <c r="F40" s="98">
        <v>2.6204925935664827</v>
      </c>
      <c r="G40" s="98">
        <v>45.128256070640177</v>
      </c>
      <c r="H40" s="98">
        <v>12.185194015616618</v>
      </c>
      <c r="I40" s="98">
        <v>7.545806880259855</v>
      </c>
      <c r="J40" s="98">
        <v>3.5836795512314841</v>
      </c>
    </row>
    <row r="41" spans="1:10" x14ac:dyDescent="0.25">
      <c r="A41" s="35" t="s">
        <v>108</v>
      </c>
      <c r="B41" s="42">
        <v>203190</v>
      </c>
      <c r="C41" s="98">
        <v>94.640041391983871</v>
      </c>
      <c r="D41" s="98">
        <v>52.212480929179584</v>
      </c>
      <c r="E41" s="98">
        <v>14.84722369945756</v>
      </c>
      <c r="F41" s="98">
        <v>4.5770861250583508</v>
      </c>
      <c r="G41" s="98">
        <v>101.84038216219592</v>
      </c>
      <c r="H41" s="98">
        <v>56.184876224223636</v>
      </c>
      <c r="I41" s="98">
        <v>15.976820311581587</v>
      </c>
      <c r="J41" s="98">
        <v>4.9253169515700241</v>
      </c>
    </row>
    <row r="42" spans="1:10" x14ac:dyDescent="0.25">
      <c r="A42" s="35" t="s">
        <v>109</v>
      </c>
      <c r="B42" s="42">
        <v>8433</v>
      </c>
      <c r="C42" s="98">
        <v>33.512541082857638</v>
      </c>
      <c r="D42" s="98">
        <v>22.973556267046128</v>
      </c>
      <c r="E42" s="98">
        <v>11.606518092499401</v>
      </c>
      <c r="F42" s="98">
        <v>4.7241160692514024</v>
      </c>
      <c r="G42" s="98">
        <v>53.776509254454247</v>
      </c>
      <c r="H42" s="98">
        <v>36.864935372939641</v>
      </c>
      <c r="I42" s="98">
        <v>18.624610591900311</v>
      </c>
      <c r="J42" s="98">
        <v>7.5806388685686414</v>
      </c>
    </row>
    <row r="43" spans="1:10" x14ac:dyDescent="0.25">
      <c r="A43" s="35" t="s">
        <v>110</v>
      </c>
      <c r="B43" s="42">
        <v>6400</v>
      </c>
      <c r="C43" s="98">
        <v>83.905266878755739</v>
      </c>
      <c r="D43" s="98">
        <v>37.088749999999997</v>
      </c>
      <c r="E43" s="98">
        <v>3.6724375338438926</v>
      </c>
      <c r="F43" s="98">
        <v>4.5568823190631598</v>
      </c>
      <c r="G43" s="98">
        <v>82.594909862142103</v>
      </c>
      <c r="H43" s="98">
        <v>36.509531250000002</v>
      </c>
      <c r="I43" s="98">
        <v>3.6150847064284055</v>
      </c>
      <c r="J43" s="98">
        <v>4.485717028220388</v>
      </c>
    </row>
    <row r="44" spans="1:10" x14ac:dyDescent="0.25">
      <c r="A44" s="35" t="s">
        <v>111</v>
      </c>
      <c r="B44" s="42">
        <v>5054</v>
      </c>
      <c r="C44" s="98">
        <v>13.706742485783915</v>
      </c>
      <c r="D44" s="98">
        <v>13.354174910961614</v>
      </c>
      <c r="E44" s="98">
        <v>12.717542867910307</v>
      </c>
      <c r="F44" s="98">
        <v>7.7684162062615103</v>
      </c>
      <c r="G44" s="98">
        <v>13.127132412672625</v>
      </c>
      <c r="H44" s="98">
        <v>12.789473684210526</v>
      </c>
      <c r="I44" s="98">
        <v>12.17976257772753</v>
      </c>
      <c r="J44" s="98">
        <v>7.4399171270718236</v>
      </c>
    </row>
    <row r="45" spans="1:10" x14ac:dyDescent="0.25">
      <c r="A45" s="35" t="s">
        <v>112</v>
      </c>
      <c r="B45" s="42">
        <v>14100</v>
      </c>
      <c r="C45" s="98">
        <v>25.064399737590204</v>
      </c>
      <c r="D45" s="98">
        <v>16.258085106382978</v>
      </c>
      <c r="E45" s="98">
        <v>7.4904914390275783</v>
      </c>
      <c r="F45" s="98">
        <v>4.2415534914702286</v>
      </c>
      <c r="G45" s="98">
        <v>25.428930680078722</v>
      </c>
      <c r="H45" s="98">
        <v>16.4945390070922</v>
      </c>
      <c r="I45" s="98">
        <v>7.5994314468696906</v>
      </c>
      <c r="J45" s="98">
        <v>4.3032416830107687</v>
      </c>
    </row>
    <row r="46" spans="1:10" x14ac:dyDescent="0.25">
      <c r="A46" s="35" t="s">
        <v>113</v>
      </c>
      <c r="B46" s="42">
        <v>13684</v>
      </c>
      <c r="C46" s="98">
        <v>25.607211961301672</v>
      </c>
      <c r="D46" s="98">
        <v>10.638482899736919</v>
      </c>
      <c r="E46" s="98">
        <v>7.505516601361105</v>
      </c>
      <c r="F46" s="98">
        <v>5.4924353895491418</v>
      </c>
      <c r="G46" s="98">
        <v>25.756200527704486</v>
      </c>
      <c r="H46" s="98">
        <v>10.700380005846243</v>
      </c>
      <c r="I46" s="98">
        <v>7.5491853990513507</v>
      </c>
      <c r="J46" s="98">
        <v>5.5243916242218454</v>
      </c>
    </row>
    <row r="47" spans="1:10" x14ac:dyDescent="0.25">
      <c r="A47" s="35" t="s">
        <v>114</v>
      </c>
      <c r="B47" s="42">
        <v>1618</v>
      </c>
      <c r="C47" s="98">
        <v>20.534171678512848</v>
      </c>
      <c r="D47" s="98">
        <v>23.211990111248454</v>
      </c>
      <c r="E47" s="98">
        <v>7.2517860590847656</v>
      </c>
      <c r="F47" s="98">
        <v>2.9089148787855317</v>
      </c>
      <c r="G47" s="98">
        <v>31.159103335155823</v>
      </c>
      <c r="H47" s="98">
        <v>35.222496909765141</v>
      </c>
      <c r="I47" s="98">
        <v>11.004054836841089</v>
      </c>
      <c r="J47" s="98">
        <v>4.4140655255208738</v>
      </c>
    </row>
    <row r="48" spans="1:10" x14ac:dyDescent="0.25">
      <c r="A48" s="35" t="s">
        <v>115</v>
      </c>
      <c r="B48" s="42">
        <v>31953</v>
      </c>
      <c r="C48" s="98">
        <v>31.910924761239226</v>
      </c>
      <c r="D48" s="98">
        <v>21.436735204832097</v>
      </c>
      <c r="E48" s="98">
        <v>7.606360769333274</v>
      </c>
      <c r="F48" s="98">
        <v>2.3185929376083187</v>
      </c>
      <c r="G48" s="98">
        <v>38.891497787095268</v>
      </c>
      <c r="H48" s="98">
        <v>26.126060150846556</v>
      </c>
      <c r="I48" s="98">
        <v>9.2702660684937594</v>
      </c>
      <c r="J48" s="98">
        <v>2.8257893739168112</v>
      </c>
    </row>
    <row r="49" spans="1:10" x14ac:dyDescent="0.25">
      <c r="A49" s="35" t="s">
        <v>116</v>
      </c>
      <c r="B49" s="42">
        <v>16240</v>
      </c>
      <c r="C49" s="98">
        <v>26.112491605104097</v>
      </c>
      <c r="D49" s="98">
        <v>23.941810344827587</v>
      </c>
      <c r="E49" s="98">
        <v>3.0445625959219469</v>
      </c>
      <c r="F49" s="98">
        <v>3.4814161510704404</v>
      </c>
      <c r="G49" s="98">
        <v>26.060510409670918</v>
      </c>
      <c r="H49" s="98">
        <v>23.894150246305419</v>
      </c>
      <c r="I49" s="98">
        <v>3.0385018949478497</v>
      </c>
      <c r="J49" s="98">
        <v>3.4744858214768586</v>
      </c>
    </row>
    <row r="50" spans="1:10" x14ac:dyDescent="0.25">
      <c r="A50" s="35" t="s">
        <v>117</v>
      </c>
      <c r="B50" s="42">
        <v>21203</v>
      </c>
      <c r="C50" s="98">
        <v>30.133390705679862</v>
      </c>
      <c r="D50" s="98">
        <v>29.725510540961185</v>
      </c>
      <c r="E50" s="98">
        <v>3.6431791907514453</v>
      </c>
      <c r="F50" s="98">
        <v>8.5408225489531819</v>
      </c>
      <c r="G50" s="98">
        <v>38.177519602218396</v>
      </c>
      <c r="H50" s="98">
        <v>37.660755553459417</v>
      </c>
      <c r="I50" s="98">
        <v>4.6157283236994218</v>
      </c>
      <c r="J50" s="98">
        <v>10.82080086726743</v>
      </c>
    </row>
    <row r="51" spans="1:10" x14ac:dyDescent="0.25">
      <c r="A51" s="35" t="s">
        <v>118</v>
      </c>
      <c r="B51" s="42">
        <v>11602</v>
      </c>
      <c r="C51" s="98">
        <v>28.103298175121381</v>
      </c>
      <c r="D51" s="98">
        <v>28.936562661610068</v>
      </c>
      <c r="E51" s="98">
        <v>5.4208163792546662</v>
      </c>
      <c r="F51" s="98">
        <v>4.2969665941379755</v>
      </c>
      <c r="G51" s="98">
        <v>25.397622635191695</v>
      </c>
      <c r="H51" s="98">
        <v>26.150663678676089</v>
      </c>
      <c r="I51" s="98">
        <v>4.8989213976619519</v>
      </c>
      <c r="J51" s="98">
        <v>3.8832714706258797</v>
      </c>
    </row>
    <row r="52" spans="1:10" x14ac:dyDescent="0.25">
      <c r="A52" s="35" t="s">
        <v>119</v>
      </c>
      <c r="B52" s="42">
        <v>5008</v>
      </c>
      <c r="C52" s="98">
        <v>81.236937232993753</v>
      </c>
      <c r="D52" s="98">
        <v>49.361821086261983</v>
      </c>
      <c r="E52" s="98">
        <v>5.508601479632766</v>
      </c>
      <c r="F52" s="98">
        <v>3.8590049797842614</v>
      </c>
      <c r="G52" s="98">
        <v>89.959579362471246</v>
      </c>
      <c r="H52" s="98">
        <v>54.661940894568687</v>
      </c>
      <c r="I52" s="98">
        <v>6.1000757643283716</v>
      </c>
      <c r="J52" s="98">
        <v>4.2733573736711472</v>
      </c>
    </row>
    <row r="53" spans="1:10" x14ac:dyDescent="0.25">
      <c r="A53" s="35" t="s">
        <v>120</v>
      </c>
      <c r="B53" s="42">
        <v>10261</v>
      </c>
      <c r="C53" s="98">
        <v>51.060980470306895</v>
      </c>
      <c r="D53" s="98">
        <v>24.970665627131858</v>
      </c>
      <c r="E53" s="98">
        <v>10.848674739605386</v>
      </c>
      <c r="F53" s="98">
        <v>6.9486358952107175</v>
      </c>
      <c r="G53" s="98">
        <v>54.370864886408931</v>
      </c>
      <c r="H53" s="98">
        <v>26.589318779846018</v>
      </c>
      <c r="I53" s="98">
        <v>11.551909560504701</v>
      </c>
      <c r="J53" s="98">
        <v>7.3990616694690026</v>
      </c>
    </row>
    <row r="54" spans="1:10" x14ac:dyDescent="0.25">
      <c r="A54" s="35" t="s">
        <v>121</v>
      </c>
      <c r="B54" s="42">
        <v>1809</v>
      </c>
      <c r="C54" s="98">
        <v>38.130028735632187</v>
      </c>
      <c r="D54" s="98">
        <v>29.340519624101713</v>
      </c>
      <c r="E54" s="98">
        <v>12.920399221032133</v>
      </c>
      <c r="F54" s="98">
        <v>9.0528739553129789</v>
      </c>
      <c r="G54" s="98">
        <v>36.492097701149426</v>
      </c>
      <c r="H54" s="98">
        <v>28.08015478164732</v>
      </c>
      <c r="I54" s="98">
        <v>12.365384615384615</v>
      </c>
      <c r="J54" s="98">
        <v>8.6639945420433229</v>
      </c>
    </row>
    <row r="55" spans="1:10" x14ac:dyDescent="0.25">
      <c r="A55" s="35" t="s">
        <v>122</v>
      </c>
      <c r="B55" s="42">
        <v>17916</v>
      </c>
      <c r="C55" s="98">
        <v>88.318455701852258</v>
      </c>
      <c r="D55" s="98">
        <v>44.178946193346732</v>
      </c>
      <c r="E55" s="98">
        <v>15.20760082233366</v>
      </c>
      <c r="F55" s="98">
        <v>8.3831301566455192</v>
      </c>
      <c r="G55" s="98">
        <v>110.00178531577772</v>
      </c>
      <c r="H55" s="98">
        <v>55.025452109845951</v>
      </c>
      <c r="I55" s="98">
        <v>18.941264626203239</v>
      </c>
      <c r="J55" s="98">
        <v>10.441297647669382</v>
      </c>
    </row>
    <row r="56" spans="1:10" x14ac:dyDescent="0.25">
      <c r="A56" s="35" t="s">
        <v>123</v>
      </c>
      <c r="B56" s="42">
        <v>33924</v>
      </c>
      <c r="C56" s="98">
        <v>140.53828571428571</v>
      </c>
      <c r="D56" s="98">
        <v>21.749380969225328</v>
      </c>
      <c r="E56" s="98">
        <v>32.079391304347823</v>
      </c>
      <c r="F56" s="98">
        <v>10.929945929931117</v>
      </c>
      <c r="G56" s="98">
        <v>163.96076190476191</v>
      </c>
      <c r="H56" s="98">
        <v>25.374189364461738</v>
      </c>
      <c r="I56" s="98">
        <v>37.425826086956519</v>
      </c>
      <c r="J56" s="98">
        <v>12.751559143767128</v>
      </c>
    </row>
    <row r="57" spans="1:10" x14ac:dyDescent="0.25">
      <c r="A57" s="35" t="s">
        <v>124</v>
      </c>
      <c r="B57" s="42">
        <v>22272</v>
      </c>
      <c r="C57" s="98">
        <v>61.386632758483671</v>
      </c>
      <c r="D57" s="98">
        <v>34.681573275862071</v>
      </c>
      <c r="E57" s="98">
        <v>4.6382600550037827</v>
      </c>
      <c r="F57" s="98">
        <v>7.967775210430764</v>
      </c>
      <c r="G57" s="98">
        <v>61.489946753556389</v>
      </c>
      <c r="H57" s="98">
        <v>34.739942528735632</v>
      </c>
      <c r="I57" s="98">
        <v>4.6460662687499248</v>
      </c>
      <c r="J57" s="98">
        <v>7.9811850140287177</v>
      </c>
    </row>
    <row r="58" spans="1:10" x14ac:dyDescent="0.25">
      <c r="A58" s="35" t="s">
        <v>125</v>
      </c>
      <c r="B58" s="42">
        <v>9627</v>
      </c>
      <c r="C58" s="98">
        <v>18.085147118097542</v>
      </c>
      <c r="D58" s="98">
        <v>18.643087150721929</v>
      </c>
      <c r="E58" s="98">
        <v>13.535218702865762</v>
      </c>
      <c r="F58" s="98">
        <v>5.2880671773718326</v>
      </c>
      <c r="G58" s="98">
        <v>18.867593712212816</v>
      </c>
      <c r="H58" s="98">
        <v>19.449672795263321</v>
      </c>
      <c r="I58" s="98">
        <v>14.120814479638009</v>
      </c>
      <c r="J58" s="98">
        <v>5.5168532704773128</v>
      </c>
    </row>
    <row r="59" spans="1:10" x14ac:dyDescent="0.25">
      <c r="A59" s="35" t="s">
        <v>126</v>
      </c>
      <c r="B59" s="42">
        <v>9077</v>
      </c>
      <c r="C59" s="98">
        <v>39.118814649147332</v>
      </c>
      <c r="D59" s="98">
        <v>15.415665968932467</v>
      </c>
      <c r="E59" s="98">
        <v>9.3528507452710379</v>
      </c>
      <c r="F59" s="98">
        <v>5.5846104725415069</v>
      </c>
      <c r="G59" s="98">
        <v>37.090858261112665</v>
      </c>
      <c r="H59" s="98">
        <v>14.616503249972459</v>
      </c>
      <c r="I59" s="98">
        <v>8.867990107613128</v>
      </c>
      <c r="J59" s="98">
        <v>5.2950989782886335</v>
      </c>
    </row>
    <row r="60" spans="1:10" x14ac:dyDescent="0.25">
      <c r="A60" s="35" t="s">
        <v>127</v>
      </c>
      <c r="B60" s="42">
        <v>4216</v>
      </c>
      <c r="C60" s="98">
        <v>53.856636271529887</v>
      </c>
      <c r="D60" s="98">
        <v>25.2165559772296</v>
      </c>
      <c r="E60" s="98">
        <v>7.4584677985126984</v>
      </c>
      <c r="F60" s="98">
        <v>2.7167096823652672</v>
      </c>
      <c r="G60" s="98">
        <v>64.933130699088153</v>
      </c>
      <c r="H60" s="98">
        <v>30.402751423149905</v>
      </c>
      <c r="I60" s="98">
        <v>8.9924231794583971</v>
      </c>
      <c r="J60" s="98">
        <v>3.275445276365216</v>
      </c>
    </row>
    <row r="61" spans="1:10" x14ac:dyDescent="0.25">
      <c r="A61" s="35" t="s">
        <v>128</v>
      </c>
      <c r="B61" s="42">
        <v>131842</v>
      </c>
      <c r="C61" s="98">
        <v>53.021245804723343</v>
      </c>
      <c r="D61" s="98">
        <v>26.121736624141018</v>
      </c>
      <c r="E61" s="98">
        <v>11.431451626287471</v>
      </c>
      <c r="F61" s="98">
        <v>6.1168110346003495</v>
      </c>
      <c r="G61" s="98">
        <v>83.665193829479321</v>
      </c>
      <c r="H61" s="98">
        <v>41.218951472216744</v>
      </c>
      <c r="I61" s="98">
        <v>18.038327873096801</v>
      </c>
      <c r="J61" s="98">
        <v>9.6520587749476494</v>
      </c>
    </row>
    <row r="62" spans="1:10" x14ac:dyDescent="0.25">
      <c r="A62" s="35" t="s">
        <v>129</v>
      </c>
      <c r="B62" s="42">
        <v>1549</v>
      </c>
      <c r="C62" s="98"/>
      <c r="D62" s="98"/>
      <c r="E62" s="98"/>
      <c r="F62" s="98"/>
      <c r="G62" s="98"/>
      <c r="H62" s="98"/>
      <c r="I62" s="98"/>
      <c r="J62" s="98"/>
    </row>
    <row r="63" spans="1:10" x14ac:dyDescent="0.25">
      <c r="A63" s="35" t="s">
        <v>130</v>
      </c>
      <c r="B63" s="42">
        <v>48109</v>
      </c>
      <c r="C63" s="98">
        <v>73.51580001483569</v>
      </c>
      <c r="D63" s="98">
        <v>41.20087717474901</v>
      </c>
      <c r="E63" s="98">
        <v>8.2701210811352084</v>
      </c>
      <c r="F63" s="98">
        <v>4.3833783362413836</v>
      </c>
      <c r="G63" s="98">
        <v>87.77920777390402</v>
      </c>
      <c r="H63" s="98">
        <v>49.194599763038099</v>
      </c>
      <c r="I63" s="98">
        <v>9.874675601024725</v>
      </c>
      <c r="J63" s="98">
        <v>5.2338337833624138</v>
      </c>
    </row>
    <row r="64" spans="1:10" x14ac:dyDescent="0.25">
      <c r="A64" s="35" t="s">
        <v>131</v>
      </c>
      <c r="B64" s="42">
        <v>218765</v>
      </c>
      <c r="C64" s="98">
        <v>112.54478791196307</v>
      </c>
      <c r="D64" s="98">
        <v>99.622188192809631</v>
      </c>
      <c r="E64" s="98">
        <v>13.184540694561656</v>
      </c>
      <c r="F64" s="98">
        <v>11.30921852516259</v>
      </c>
      <c r="G64" s="98">
        <v>117.91952325377235</v>
      </c>
      <c r="H64" s="98">
        <v>104.37978652892373</v>
      </c>
      <c r="I64" s="98">
        <v>13.81418706158858</v>
      </c>
      <c r="J64" s="98">
        <v>11.849306232671385</v>
      </c>
    </row>
    <row r="65" spans="1:10" x14ac:dyDescent="0.25">
      <c r="A65" s="35" t="s">
        <v>132</v>
      </c>
      <c r="B65" s="42">
        <v>7864</v>
      </c>
      <c r="C65" s="98">
        <v>26.213690215006583</v>
      </c>
      <c r="D65" s="98">
        <v>22.79031027466938</v>
      </c>
      <c r="E65" s="98">
        <v>6.0525818108135487</v>
      </c>
      <c r="F65" s="98">
        <v>4.7372135437316629</v>
      </c>
      <c r="G65" s="98">
        <v>28.381307591048706</v>
      </c>
      <c r="H65" s="98">
        <v>24.674847405900305</v>
      </c>
      <c r="I65" s="98">
        <v>6.5530714937016645</v>
      </c>
      <c r="J65" s="98">
        <v>5.1289350566965348</v>
      </c>
    </row>
    <row r="66" spans="1:10" x14ac:dyDescent="0.25">
      <c r="A66" s="35" t="s">
        <v>133</v>
      </c>
      <c r="B66" s="42">
        <v>27518</v>
      </c>
      <c r="C66" s="98">
        <v>92.99039829302987</v>
      </c>
      <c r="D66" s="98">
        <v>95.024711098190281</v>
      </c>
      <c r="E66" s="98">
        <v>15.812647021473451</v>
      </c>
      <c r="F66" s="98">
        <v>4.3368920010415613</v>
      </c>
      <c r="G66" s="98">
        <v>98.926102418207677</v>
      </c>
      <c r="H66" s="98">
        <v>101.09026818809507</v>
      </c>
      <c r="I66" s="98">
        <v>16.821989877061323</v>
      </c>
      <c r="J66" s="98">
        <v>4.613721740601485</v>
      </c>
    </row>
    <row r="67" spans="1:10" x14ac:dyDescent="0.25">
      <c r="A67" s="35" t="s">
        <v>134</v>
      </c>
      <c r="B67" s="42">
        <v>1366</v>
      </c>
      <c r="C67" s="98">
        <v>83.1170731707317</v>
      </c>
      <c r="D67" s="98">
        <v>24.947291361639824</v>
      </c>
      <c r="E67" s="98">
        <v>16.383653846153845</v>
      </c>
      <c r="F67" s="98">
        <v>7.2785134557881248</v>
      </c>
      <c r="G67" s="98">
        <v>79.943902439024384</v>
      </c>
      <c r="H67" s="98">
        <v>23.994875549048317</v>
      </c>
      <c r="I67" s="98">
        <v>15.758173076923077</v>
      </c>
      <c r="J67" s="98">
        <v>7.0006407518154639</v>
      </c>
    </row>
    <row r="68" spans="1:10" x14ac:dyDescent="0.25">
      <c r="A68" s="35" t="s">
        <v>135</v>
      </c>
      <c r="B68" s="42">
        <v>35571</v>
      </c>
      <c r="C68" s="98">
        <v>22.012543675751221</v>
      </c>
      <c r="D68" s="98">
        <v>17.711028646931489</v>
      </c>
      <c r="E68" s="98">
        <v>4.525919912642423</v>
      </c>
      <c r="F68" s="98">
        <v>3.5467524644338981</v>
      </c>
      <c r="G68" s="98">
        <v>26.847798742138366</v>
      </c>
      <c r="H68" s="98">
        <v>21.601416884540779</v>
      </c>
      <c r="I68" s="98">
        <v>5.52007931148436</v>
      </c>
      <c r="J68" s="98">
        <v>4.3258288435879679</v>
      </c>
    </row>
    <row r="69" spans="1:10" x14ac:dyDescent="0.25">
      <c r="A69" s="35" t="s">
        <v>136</v>
      </c>
      <c r="B69" s="42">
        <v>1103</v>
      </c>
      <c r="C69" s="98">
        <v>25.680087847730601</v>
      </c>
      <c r="D69" s="98">
        <v>31.803263825929285</v>
      </c>
      <c r="E69" s="98">
        <v>5.0041369472182593</v>
      </c>
      <c r="F69" s="98">
        <v>3.4953168593064965</v>
      </c>
      <c r="G69" s="98">
        <v>78.626647144948763</v>
      </c>
      <c r="H69" s="98">
        <v>97.374433363553948</v>
      </c>
      <c r="I69" s="98">
        <v>15.321540656205421</v>
      </c>
      <c r="J69" s="98">
        <v>10.701873256277402</v>
      </c>
    </row>
    <row r="70" spans="1:10" x14ac:dyDescent="0.25">
      <c r="A70" s="35" t="s">
        <v>137</v>
      </c>
      <c r="B70" s="42">
        <v>1010</v>
      </c>
      <c r="C70" s="98">
        <v>23.185941043083901</v>
      </c>
      <c r="D70" s="98">
        <v>10.123762376237623</v>
      </c>
      <c r="E70" s="98">
        <v>32.983870967741936</v>
      </c>
      <c r="F70" s="98">
        <v>6.1633514165159733</v>
      </c>
      <c r="G70" s="98">
        <v>40.786848072562357</v>
      </c>
      <c r="H70" s="98">
        <v>17.808910891089109</v>
      </c>
      <c r="I70" s="98">
        <v>58.022580645161291</v>
      </c>
      <c r="J70" s="98">
        <v>10.84207353827607</v>
      </c>
    </row>
    <row r="71" spans="1:10" x14ac:dyDescent="0.25">
      <c r="A71" s="35" t="s">
        <v>138</v>
      </c>
      <c r="B71" s="42">
        <v>32334</v>
      </c>
      <c r="C71" s="98">
        <v>56.474199141347427</v>
      </c>
      <c r="D71" s="98">
        <v>42.30936475536587</v>
      </c>
      <c r="E71" s="98">
        <v>5.5394392659599454</v>
      </c>
      <c r="F71" s="98">
        <v>8.0266080721908981</v>
      </c>
      <c r="G71" s="98">
        <v>61.391471268163805</v>
      </c>
      <c r="H71" s="98">
        <v>45.993288798169111</v>
      </c>
      <c r="I71" s="98">
        <v>6.0217644819850831</v>
      </c>
      <c r="J71" s="98">
        <v>8.7254938775031246</v>
      </c>
    </row>
    <row r="72" spans="1:10" x14ac:dyDescent="0.25">
      <c r="A72" s="35" t="s">
        <v>139</v>
      </c>
      <c r="B72" s="42">
        <v>15195</v>
      </c>
      <c r="C72" s="98">
        <v>31.961821199905145</v>
      </c>
      <c r="D72" s="98">
        <v>44.351102336294836</v>
      </c>
      <c r="E72" s="98">
        <v>9.6932713882975658</v>
      </c>
      <c r="F72" s="98">
        <v>4.9001665103360015</v>
      </c>
      <c r="G72" s="98">
        <v>35.568887834953756</v>
      </c>
      <c r="H72" s="98">
        <v>49.356367226061202</v>
      </c>
      <c r="I72" s="98">
        <v>10.787210172026926</v>
      </c>
      <c r="J72" s="98">
        <v>5.4531771480924025</v>
      </c>
    </row>
    <row r="73" spans="1:10" x14ac:dyDescent="0.25">
      <c r="A73" s="35" t="s">
        <v>140</v>
      </c>
      <c r="B73" s="41">
        <v>923</v>
      </c>
      <c r="C73" s="98">
        <v>96.347999999999999</v>
      </c>
      <c r="D73" s="98">
        <v>26.096424702058506</v>
      </c>
      <c r="E73" s="98">
        <v>5.843522561863173</v>
      </c>
      <c r="F73" s="98">
        <v>4.7072503419972644</v>
      </c>
      <c r="G73" s="98">
        <v>220.608</v>
      </c>
      <c r="H73" s="98">
        <v>59.752979414951248</v>
      </c>
      <c r="I73" s="98">
        <v>13.379912663755459</v>
      </c>
      <c r="J73" s="98">
        <v>10.778190345905804</v>
      </c>
    </row>
    <row r="74" spans="1:10" x14ac:dyDescent="0.25">
      <c r="A74" s="35" t="s">
        <v>141</v>
      </c>
      <c r="B74" s="42">
        <v>3364</v>
      </c>
      <c r="C74" s="98">
        <v>9.8284438775510203</v>
      </c>
      <c r="D74" s="98">
        <v>18.324613555291322</v>
      </c>
      <c r="E74" s="98">
        <v>4.6945396390221612</v>
      </c>
      <c r="F74" s="98">
        <v>7.2522352941176473</v>
      </c>
      <c r="G74" s="98">
        <v>11.037627551020408</v>
      </c>
      <c r="H74" s="98">
        <v>20.579072532699168</v>
      </c>
      <c r="I74" s="98">
        <v>5.2721041809458535</v>
      </c>
      <c r="J74" s="98">
        <v>8.1444705882352935</v>
      </c>
    </row>
    <row r="75" spans="1:10" x14ac:dyDescent="0.25">
      <c r="A75" s="35" t="s">
        <v>142</v>
      </c>
      <c r="B75" s="42">
        <v>5471</v>
      </c>
      <c r="C75" s="98">
        <v>38.820113935144612</v>
      </c>
      <c r="D75" s="98">
        <v>32.384390422226282</v>
      </c>
      <c r="E75" s="98">
        <v>2.8764043119683098</v>
      </c>
      <c r="F75" s="98">
        <v>3.7911370736508752</v>
      </c>
      <c r="G75" s="98">
        <v>47.056091148115691</v>
      </c>
      <c r="H75" s="98">
        <v>39.254980807896182</v>
      </c>
      <c r="I75" s="98">
        <v>3.4866549775959479</v>
      </c>
      <c r="J75" s="98">
        <v>4.5954551290281165</v>
      </c>
    </row>
    <row r="76" spans="1:10" x14ac:dyDescent="0.25">
      <c r="A76" s="35" t="s">
        <v>143</v>
      </c>
      <c r="B76" s="42">
        <v>8046</v>
      </c>
      <c r="C76" s="98">
        <v>80.495674224343674</v>
      </c>
      <c r="D76" s="98">
        <v>67.069724086502603</v>
      </c>
      <c r="E76" s="98">
        <v>14.924581005586592</v>
      </c>
      <c r="F76" s="98">
        <v>5.1736525223860568</v>
      </c>
      <c r="G76" s="98">
        <v>80.657517899761331</v>
      </c>
      <c r="H76" s="98">
        <v>67.204573701217996</v>
      </c>
      <c r="I76" s="98">
        <v>14.954588196249793</v>
      </c>
      <c r="J76" s="98">
        <v>5.1840546085555959</v>
      </c>
    </row>
    <row r="77" spans="1:10" x14ac:dyDescent="0.25">
      <c r="A77" s="35" t="s">
        <v>144</v>
      </c>
      <c r="B77" s="42">
        <v>2233</v>
      </c>
      <c r="C77" s="98">
        <v>36.65179487179487</v>
      </c>
      <c r="D77" s="98">
        <v>32.006717420510526</v>
      </c>
      <c r="E77" s="98">
        <v>6.2229865041358297</v>
      </c>
      <c r="F77" s="98">
        <v>5.2738341204250299</v>
      </c>
      <c r="G77" s="98">
        <v>35.903589743589741</v>
      </c>
      <c r="H77" s="98">
        <v>31.353336318853561</v>
      </c>
      <c r="I77" s="98">
        <v>6.0959512407488026</v>
      </c>
      <c r="J77" s="98">
        <v>5.1661747343565523</v>
      </c>
    </row>
    <row r="78" spans="1:10" x14ac:dyDescent="0.25">
      <c r="A78" s="35" t="s">
        <v>145</v>
      </c>
      <c r="B78" s="42">
        <v>6732</v>
      </c>
      <c r="C78" s="98">
        <v>38.880440348182283</v>
      </c>
      <c r="D78" s="98">
        <v>22.558972073677957</v>
      </c>
      <c r="E78" s="98">
        <v>10.124466666666667</v>
      </c>
      <c r="F78" s="98">
        <v>2.9182183278568821</v>
      </c>
      <c r="G78" s="98">
        <v>69.936763952892989</v>
      </c>
      <c r="H78" s="98">
        <v>40.578282828282831</v>
      </c>
      <c r="I78" s="98">
        <v>18.211533333333332</v>
      </c>
      <c r="J78" s="98">
        <v>5.2491881401202898</v>
      </c>
    </row>
    <row r="79" spans="1:10" x14ac:dyDescent="0.25">
      <c r="A79" s="35" t="s">
        <v>146</v>
      </c>
      <c r="B79" s="42">
        <v>13065</v>
      </c>
      <c r="C79" s="98">
        <v>22.165231187669992</v>
      </c>
      <c r="D79" s="98">
        <v>22.455338691159586</v>
      </c>
      <c r="E79" s="98">
        <v>8.214907736678521</v>
      </c>
      <c r="F79" s="98">
        <v>8.8345880510720303</v>
      </c>
      <c r="G79" s="98">
        <v>22.165231187669992</v>
      </c>
      <c r="H79" s="98">
        <v>22.455338691159586</v>
      </c>
      <c r="I79" s="98">
        <v>8.214907736678521</v>
      </c>
      <c r="J79" s="98">
        <v>8.8345880510720303</v>
      </c>
    </row>
    <row r="80" spans="1:10" x14ac:dyDescent="0.25">
      <c r="A80" s="35" t="s">
        <v>147</v>
      </c>
      <c r="B80" s="42">
        <v>11972</v>
      </c>
      <c r="C80" s="98">
        <v>57.320766671946778</v>
      </c>
      <c r="D80" s="98">
        <v>30.226027397260275</v>
      </c>
      <c r="E80" s="98">
        <v>10.798746642793196</v>
      </c>
      <c r="F80" s="98">
        <v>4.6588389787957203</v>
      </c>
      <c r="G80" s="98">
        <v>72.351338507840964</v>
      </c>
      <c r="H80" s="98">
        <v>38.151854326762447</v>
      </c>
      <c r="I80" s="98">
        <v>13.630378991345866</v>
      </c>
      <c r="J80" s="98">
        <v>5.8804732661285133</v>
      </c>
    </row>
    <row r="81" spans="1:10" x14ac:dyDescent="0.25">
      <c r="A81" s="35" t="s">
        <v>148</v>
      </c>
      <c r="B81" s="42">
        <v>23083</v>
      </c>
      <c r="C81" s="98">
        <v>24.678862653336168</v>
      </c>
      <c r="D81" s="98">
        <v>15.078022787332669</v>
      </c>
      <c r="E81" s="98">
        <v>9.6857015639784052</v>
      </c>
      <c r="F81" s="98">
        <v>7.4639931374651516</v>
      </c>
      <c r="G81" s="98">
        <v>25.999716372403036</v>
      </c>
      <c r="H81" s="98">
        <v>15.885023610449249</v>
      </c>
      <c r="I81" s="98">
        <v>10.204096398953638</v>
      </c>
      <c r="J81" s="98">
        <v>7.8634784473514907</v>
      </c>
    </row>
    <row r="82" spans="1:10" x14ac:dyDescent="0.25">
      <c r="A82" s="35" t="s">
        <v>149</v>
      </c>
      <c r="B82" s="42">
        <v>3785</v>
      </c>
      <c r="C82" s="98">
        <v>54.55606829718505</v>
      </c>
      <c r="D82" s="98">
        <v>31.234610303830912</v>
      </c>
      <c r="E82" s="98">
        <v>11.512610770279482</v>
      </c>
      <c r="F82" s="98">
        <v>10.70666545915595</v>
      </c>
      <c r="G82" s="98">
        <v>66.978772496538994</v>
      </c>
      <c r="H82" s="98">
        <v>38.346895640686924</v>
      </c>
      <c r="I82" s="98">
        <v>14.134092900964067</v>
      </c>
      <c r="J82" s="98">
        <v>13.144629596087665</v>
      </c>
    </row>
    <row r="83" spans="1:10" x14ac:dyDescent="0.25">
      <c r="A83" s="35" t="s">
        <v>150</v>
      </c>
      <c r="B83" s="42">
        <v>25529</v>
      </c>
      <c r="C83" s="98">
        <v>49.755893340203528</v>
      </c>
      <c r="D83" s="98">
        <v>30.260096361001214</v>
      </c>
      <c r="E83" s="98">
        <v>11.020585759732942</v>
      </c>
      <c r="F83" s="98">
        <v>7.9000869253975559</v>
      </c>
      <c r="G83" s="98">
        <v>59.917944093778182</v>
      </c>
      <c r="H83" s="98">
        <v>36.440361941321633</v>
      </c>
      <c r="I83" s="98">
        <v>13.271409618100632</v>
      </c>
      <c r="J83" s="98">
        <v>9.5135859283121125</v>
      </c>
    </row>
    <row r="84" spans="1:10" x14ac:dyDescent="0.25">
      <c r="A84" s="35" t="s">
        <v>151</v>
      </c>
      <c r="B84" s="42">
        <v>762446</v>
      </c>
      <c r="C84" s="98">
        <v>119.14616875422217</v>
      </c>
      <c r="D84" s="98">
        <v>70.552810297384994</v>
      </c>
      <c r="E84" s="98">
        <v>19.518909057130664</v>
      </c>
      <c r="F84" s="98">
        <v>5.9507748892817771</v>
      </c>
      <c r="G84" s="98">
        <v>140.35571502929221</v>
      </c>
      <c r="H84" s="98">
        <v>83.112115480965215</v>
      </c>
      <c r="I84" s="98">
        <v>22.993525229976981</v>
      </c>
      <c r="J84" s="98">
        <v>7.0100891476118337</v>
      </c>
    </row>
    <row r="85" spans="1:10" x14ac:dyDescent="0.25">
      <c r="A85" s="35" t="s">
        <v>152</v>
      </c>
      <c r="B85" s="42">
        <v>14358</v>
      </c>
      <c r="C85" s="98">
        <v>64.097121212121209</v>
      </c>
      <c r="D85" s="98">
        <v>29.463783256720991</v>
      </c>
      <c r="E85" s="98">
        <v>8.0887380497131929</v>
      </c>
      <c r="F85" s="98">
        <v>21.656649943687928</v>
      </c>
      <c r="G85" s="98">
        <v>59.344090909090909</v>
      </c>
      <c r="H85" s="98">
        <v>27.278938570831592</v>
      </c>
      <c r="I85" s="98">
        <v>7.4889292543021035</v>
      </c>
      <c r="J85" s="98">
        <v>20.050732056926385</v>
      </c>
    </row>
    <row r="86" spans="1:10" x14ac:dyDescent="0.25">
      <c r="A86" s="35" t="s">
        <v>153</v>
      </c>
      <c r="B86" s="42">
        <v>89868</v>
      </c>
      <c r="C86" s="98">
        <v>54.600960911748821</v>
      </c>
      <c r="D86" s="98">
        <v>32.625817866203768</v>
      </c>
      <c r="E86" s="98">
        <v>11.404277746229065</v>
      </c>
      <c r="F86" s="98">
        <v>5.3232551552849161</v>
      </c>
      <c r="G86" s="98">
        <v>63.337641296858415</v>
      </c>
      <c r="H86" s="98">
        <v>37.846263408554769</v>
      </c>
      <c r="I86" s="98">
        <v>13.229072182591851</v>
      </c>
      <c r="J86" s="98">
        <v>6.175027324190169</v>
      </c>
    </row>
    <row r="87" spans="1:10" x14ac:dyDescent="0.25">
      <c r="A87" s="35" t="s">
        <v>154</v>
      </c>
      <c r="B87" s="42">
        <v>12345</v>
      </c>
      <c r="C87" s="98">
        <v>33.704824761037777</v>
      </c>
      <c r="D87" s="98">
        <v>11.996678817334953</v>
      </c>
      <c r="E87" s="98">
        <v>9.5516930022573359</v>
      </c>
      <c r="F87" s="98">
        <v>4.1275048075583181</v>
      </c>
      <c r="G87" s="98">
        <v>32.740782885753298</v>
      </c>
      <c r="H87" s="98">
        <v>11.65354394491697</v>
      </c>
      <c r="I87" s="98">
        <v>9.2784908094163168</v>
      </c>
      <c r="J87" s="98">
        <v>4.0094478972157965</v>
      </c>
    </row>
    <row r="88" spans="1:10" x14ac:dyDescent="0.25">
      <c r="A88" s="35" t="s">
        <v>155</v>
      </c>
      <c r="B88" s="42">
        <v>2456</v>
      </c>
      <c r="C88" s="98">
        <v>23.90680473372781</v>
      </c>
      <c r="D88" s="98">
        <v>13.160423452768729</v>
      </c>
      <c r="E88" s="98">
        <v>10.806419257773319</v>
      </c>
      <c r="F88" s="98">
        <v>5.938269336762815</v>
      </c>
      <c r="G88" s="98">
        <v>50.960059171597635</v>
      </c>
      <c r="H88" s="98">
        <v>28.052931596091206</v>
      </c>
      <c r="I88" s="98">
        <v>23.035105315947842</v>
      </c>
      <c r="J88" s="98">
        <v>12.65809296343928</v>
      </c>
    </row>
    <row r="89" spans="1:10" x14ac:dyDescent="0.25">
      <c r="A89" s="35" t="s">
        <v>156</v>
      </c>
      <c r="B89" s="42">
        <v>2834</v>
      </c>
      <c r="C89" s="98">
        <v>98.78061490359562</v>
      </c>
      <c r="D89" s="98">
        <v>66.887791107974593</v>
      </c>
      <c r="E89" s="98">
        <v>9.6931887911638377</v>
      </c>
      <c r="F89" s="98">
        <v>5.8425026968716285</v>
      </c>
      <c r="G89" s="98">
        <v>97.912975508077125</v>
      </c>
      <c r="H89" s="98">
        <v>66.300282286520812</v>
      </c>
      <c r="I89" s="98">
        <v>9.6080486807118017</v>
      </c>
      <c r="J89" s="98">
        <v>5.7911850824472184</v>
      </c>
    </row>
    <row r="90" spans="1:10" x14ac:dyDescent="0.25">
      <c r="A90" s="35" t="s">
        <v>157</v>
      </c>
      <c r="B90" s="42">
        <v>20565</v>
      </c>
      <c r="C90" s="98">
        <v>48.186170874269372</v>
      </c>
      <c r="D90" s="98">
        <v>18.840991976659371</v>
      </c>
      <c r="E90" s="98">
        <v>11.070428571428572</v>
      </c>
      <c r="F90" s="98">
        <v>4.5739092454433843</v>
      </c>
      <c r="G90" s="98">
        <v>74.432408904365133</v>
      </c>
      <c r="H90" s="98">
        <v>29.103379528324822</v>
      </c>
      <c r="I90" s="98">
        <v>17.100314285714287</v>
      </c>
      <c r="J90" s="98">
        <v>7.0652445934460291</v>
      </c>
    </row>
    <row r="91" spans="1:10" x14ac:dyDescent="0.25">
      <c r="A91" s="35" t="s">
        <v>158</v>
      </c>
      <c r="B91" s="42">
        <v>1159</v>
      </c>
      <c r="C91" s="98">
        <v>80.851411589895989</v>
      </c>
      <c r="D91" s="98">
        <v>46.948231233822263</v>
      </c>
      <c r="E91" s="98">
        <v>5.9794505494505499</v>
      </c>
      <c r="F91" s="98">
        <v>4.8466197559454889</v>
      </c>
      <c r="G91" s="98">
        <v>108.85586924219911</v>
      </c>
      <c r="H91" s="98">
        <v>63.209663503019847</v>
      </c>
      <c r="I91" s="98">
        <v>8.0505494505494504</v>
      </c>
      <c r="J91" s="98">
        <v>6.5253406965351388</v>
      </c>
    </row>
    <row r="92" spans="1:10" x14ac:dyDescent="0.25">
      <c r="A92" s="35" t="s">
        <v>159</v>
      </c>
      <c r="B92" s="42">
        <v>2719</v>
      </c>
      <c r="C92" s="98">
        <v>31.552656636831081</v>
      </c>
      <c r="D92" s="98">
        <v>60.935270319970577</v>
      </c>
      <c r="E92" s="98">
        <v>2.4494101298010111</v>
      </c>
      <c r="F92" s="98">
        <v>2.3778721816381303</v>
      </c>
      <c r="G92" s="98">
        <v>32.842887069129688</v>
      </c>
      <c r="H92" s="98">
        <v>63.426995218830456</v>
      </c>
      <c r="I92" s="98">
        <v>2.549569793915023</v>
      </c>
      <c r="J92" s="98">
        <v>2.475106563141352</v>
      </c>
    </row>
    <row r="93" spans="1:10" x14ac:dyDescent="0.25">
      <c r="A93" s="35" t="s">
        <v>160</v>
      </c>
      <c r="B93" s="42">
        <v>53960</v>
      </c>
      <c r="C93" s="98">
        <v>147.64614283157329</v>
      </c>
      <c r="D93" s="98">
        <v>15.287231282431431</v>
      </c>
      <c r="E93" s="98">
        <v>5.6811225895316806</v>
      </c>
      <c r="F93" s="98">
        <v>3.7343150880274516</v>
      </c>
      <c r="G93" s="98">
        <v>153.15428673706819</v>
      </c>
      <c r="H93" s="98">
        <v>15.857542624166049</v>
      </c>
      <c r="I93" s="98">
        <v>5.8930647382920114</v>
      </c>
      <c r="J93" s="98">
        <v>3.873628885860831</v>
      </c>
    </row>
    <row r="94" spans="1:10" x14ac:dyDescent="0.25">
      <c r="A94" s="35" t="s">
        <v>161</v>
      </c>
      <c r="B94" s="42">
        <v>8386</v>
      </c>
      <c r="C94" s="98">
        <v>34.452005174644242</v>
      </c>
      <c r="D94" s="98">
        <v>31.756975912234676</v>
      </c>
      <c r="E94" s="98">
        <v>4.7197873283119183</v>
      </c>
      <c r="F94" s="98">
        <v>5.3118318174565182</v>
      </c>
      <c r="G94" s="98">
        <v>35.700129366106083</v>
      </c>
      <c r="H94" s="98">
        <v>32.907464822322922</v>
      </c>
      <c r="I94" s="98">
        <v>4.8907753655294641</v>
      </c>
      <c r="J94" s="98">
        <v>5.5042683899792566</v>
      </c>
    </row>
    <row r="95" spans="1:10" x14ac:dyDescent="0.25">
      <c r="A95" s="35" t="s">
        <v>162</v>
      </c>
      <c r="B95" s="42">
        <v>17256</v>
      </c>
      <c r="C95" s="98">
        <v>83.83010140544387</v>
      </c>
      <c r="D95" s="98">
        <v>27.306965693092259</v>
      </c>
      <c r="E95" s="98">
        <v>20.003778230599423</v>
      </c>
      <c r="F95" s="98">
        <v>9.4385265603717645</v>
      </c>
      <c r="G95" s="98">
        <v>98.360967799323959</v>
      </c>
      <c r="H95" s="98">
        <v>32.040275846082523</v>
      </c>
      <c r="I95" s="98">
        <v>23.47117507216845</v>
      </c>
      <c r="J95" s="98">
        <v>11.074573351494271</v>
      </c>
    </row>
    <row r="96" spans="1:10" x14ac:dyDescent="0.25">
      <c r="A96" s="35" t="s">
        <v>163</v>
      </c>
      <c r="B96" s="41">
        <v>708</v>
      </c>
      <c r="C96" s="98">
        <v>184.50666666666666</v>
      </c>
      <c r="D96" s="98">
        <v>19.545197740112993</v>
      </c>
      <c r="E96" s="98">
        <v>21.094512195121951</v>
      </c>
      <c r="F96" s="98">
        <v>8.5314426633785452</v>
      </c>
      <c r="G96" s="98">
        <v>151.05333333333334</v>
      </c>
      <c r="H96" s="98">
        <v>16.001412429378529</v>
      </c>
      <c r="I96" s="98">
        <v>17.269817073170731</v>
      </c>
      <c r="J96" s="98">
        <v>6.9845869297163992</v>
      </c>
    </row>
    <row r="97" spans="1:10" x14ac:dyDescent="0.25">
      <c r="A97" s="35" t="s">
        <v>164</v>
      </c>
      <c r="B97" s="42">
        <v>4208</v>
      </c>
      <c r="C97" s="98">
        <v>65.309696655431679</v>
      </c>
      <c r="D97" s="98">
        <v>239.44819391634982</v>
      </c>
      <c r="E97" s="98">
        <v>7.74765478424015</v>
      </c>
      <c r="F97" s="98">
        <v>7.2789123509142</v>
      </c>
      <c r="G97" s="98">
        <v>68.600337049520348</v>
      </c>
      <c r="H97" s="98">
        <v>251.51283269961976</v>
      </c>
      <c r="I97" s="98">
        <v>8.1380217143911668</v>
      </c>
      <c r="J97" s="98">
        <v>7.6456616122577241</v>
      </c>
    </row>
    <row r="98" spans="1:10" x14ac:dyDescent="0.25">
      <c r="A98" s="35" t="s">
        <v>165</v>
      </c>
      <c r="B98" s="42">
        <v>19104</v>
      </c>
      <c r="C98" s="98">
        <v>74.592630765266691</v>
      </c>
      <c r="D98" s="98">
        <v>15.15358040201005</v>
      </c>
      <c r="E98" s="98">
        <v>11.029183175861018</v>
      </c>
      <c r="F98" s="98">
        <v>5.2268443288917776</v>
      </c>
      <c r="G98" s="98">
        <v>92.690286008760623</v>
      </c>
      <c r="H98" s="98">
        <v>18.830140284757118</v>
      </c>
      <c r="I98" s="98">
        <v>13.705082291984152</v>
      </c>
      <c r="J98" s="98">
        <v>6.4949806810385295</v>
      </c>
    </row>
    <row r="99" spans="1:10" x14ac:dyDescent="0.25">
      <c r="A99" s="35" t="s">
        <v>166</v>
      </c>
      <c r="B99" s="42">
        <v>10881</v>
      </c>
      <c r="C99" s="98">
        <v>105.58723404255319</v>
      </c>
      <c r="D99" s="98">
        <v>20.523573200992555</v>
      </c>
      <c r="E99" s="98">
        <v>9.5992520632737275</v>
      </c>
      <c r="F99" s="98">
        <v>8.190911091549296</v>
      </c>
      <c r="G99" s="98">
        <v>122.07281323877069</v>
      </c>
      <c r="H99" s="98">
        <v>23.727966179579084</v>
      </c>
      <c r="I99" s="98">
        <v>11.098005502063273</v>
      </c>
      <c r="J99" s="98">
        <v>9.469776995305164</v>
      </c>
    </row>
    <row r="100" spans="1:10" x14ac:dyDescent="0.25">
      <c r="A100" s="35" t="s">
        <v>167</v>
      </c>
      <c r="B100" s="41">
        <v>857</v>
      </c>
      <c r="C100" s="98">
        <v>11.05459940652819</v>
      </c>
      <c r="D100" s="98">
        <v>21.73512252042007</v>
      </c>
      <c r="E100" s="98">
        <v>6.9271104499814058</v>
      </c>
      <c r="F100" s="98">
        <v>8.671787709497206</v>
      </c>
      <c r="G100" s="98">
        <v>18.890207715133531</v>
      </c>
      <c r="H100" s="98">
        <v>37.141190198366395</v>
      </c>
      <c r="I100" s="98">
        <v>11.837114168835999</v>
      </c>
      <c r="J100" s="98">
        <v>14.818435754189943</v>
      </c>
    </row>
    <row r="101" spans="1:10" x14ac:dyDescent="0.25">
      <c r="A101" s="35" t="s">
        <v>168</v>
      </c>
      <c r="B101" s="42">
        <v>22856</v>
      </c>
      <c r="C101" s="98">
        <v>52.337968924371189</v>
      </c>
      <c r="D101" s="98">
        <v>26.675052502625132</v>
      </c>
      <c r="E101" s="98">
        <v>7.2619586450045261</v>
      </c>
      <c r="F101" s="98">
        <v>11.979977206633656</v>
      </c>
      <c r="G101" s="98">
        <v>63.64074169456606</v>
      </c>
      <c r="H101" s="98">
        <v>32.435728036401819</v>
      </c>
      <c r="I101" s="98">
        <v>8.8302325027395305</v>
      </c>
      <c r="J101" s="98">
        <v>14.5671421834473</v>
      </c>
    </row>
    <row r="102" spans="1:10" x14ac:dyDescent="0.25">
      <c r="A102" s="35" t="s">
        <v>169</v>
      </c>
      <c r="B102" s="42">
        <v>8759</v>
      </c>
      <c r="C102" s="98">
        <v>10.414385206532181</v>
      </c>
      <c r="D102" s="98">
        <v>19.803858888000914</v>
      </c>
      <c r="E102" s="98">
        <v>8.7602646330993377</v>
      </c>
      <c r="F102" s="98">
        <v>6.0142153803481033</v>
      </c>
      <c r="G102" s="98">
        <v>10.414385206532181</v>
      </c>
      <c r="H102" s="98">
        <v>19.803858888000914</v>
      </c>
      <c r="I102" s="98">
        <v>8.7602646330993377</v>
      </c>
      <c r="J102" s="98">
        <v>6.0142153803481033</v>
      </c>
    </row>
    <row r="103" spans="1:10" x14ac:dyDescent="0.25">
      <c r="A103" s="35" t="s">
        <v>170</v>
      </c>
      <c r="B103" s="42">
        <v>1977</v>
      </c>
      <c r="C103" s="98">
        <v>22.162360620070711</v>
      </c>
      <c r="D103" s="98">
        <v>41.219524532119372</v>
      </c>
      <c r="E103" s="98">
        <v>7.6459936198161005</v>
      </c>
      <c r="F103" s="98">
        <v>3.8866313731101254</v>
      </c>
      <c r="G103" s="98">
        <v>25.172967092738645</v>
      </c>
      <c r="H103" s="98">
        <v>46.818917551846233</v>
      </c>
      <c r="I103" s="98">
        <v>8.6846500281478693</v>
      </c>
      <c r="J103" s="98">
        <v>4.4146039013688174</v>
      </c>
    </row>
    <row r="104" spans="1:10" x14ac:dyDescent="0.25">
      <c r="A104" s="35" t="s">
        <v>171</v>
      </c>
      <c r="B104" s="42">
        <v>31137</v>
      </c>
      <c r="C104" s="98">
        <v>42.640861978099196</v>
      </c>
      <c r="D104" s="98">
        <v>23.386260718759033</v>
      </c>
      <c r="E104" s="98">
        <v>7.4747787883142749</v>
      </c>
      <c r="F104" s="98">
        <v>4.094913538591312</v>
      </c>
      <c r="G104" s="98">
        <v>49.783041517831002</v>
      </c>
      <c r="H104" s="98">
        <v>27.303368982239778</v>
      </c>
      <c r="I104" s="98">
        <v>8.7267753392596852</v>
      </c>
      <c r="J104" s="98">
        <v>4.7807957261352456</v>
      </c>
    </row>
    <row r="105" spans="1:10" x14ac:dyDescent="0.25">
      <c r="A105" s="35" t="s">
        <v>172</v>
      </c>
      <c r="B105" s="42">
        <v>17023</v>
      </c>
      <c r="C105" s="98">
        <v>103.11094505494505</v>
      </c>
      <c r="D105" s="98">
        <v>68.900135111319983</v>
      </c>
      <c r="E105" s="98">
        <v>11.628977086824181</v>
      </c>
      <c r="F105" s="98">
        <v>5.8899975895385976</v>
      </c>
      <c r="G105" s="98">
        <v>117.03428571428572</v>
      </c>
      <c r="H105" s="98">
        <v>78.203900605063737</v>
      </c>
      <c r="I105" s="98">
        <v>13.199268285428172</v>
      </c>
      <c r="J105" s="98">
        <v>6.6853393728782917</v>
      </c>
    </row>
    <row r="106" spans="1:10" x14ac:dyDescent="0.25">
      <c r="A106" s="35" t="s">
        <v>173</v>
      </c>
      <c r="B106" s="42">
        <v>3262</v>
      </c>
      <c r="C106" s="98">
        <v>27.879828326180256</v>
      </c>
      <c r="D106" s="98">
        <v>21.905579399141629</v>
      </c>
      <c r="E106" s="98">
        <v>12.935553946415641</v>
      </c>
      <c r="F106" s="98">
        <v>4.2082449941107187</v>
      </c>
      <c r="G106" s="98">
        <v>9.2286383144752246</v>
      </c>
      <c r="H106" s="98">
        <v>7.2510729613733904</v>
      </c>
      <c r="I106" s="98">
        <v>4.2818609703113681</v>
      </c>
      <c r="J106" s="98">
        <v>1.3929917550058892</v>
      </c>
    </row>
    <row r="107" spans="1:10" x14ac:dyDescent="0.25">
      <c r="A107" s="35" t="s">
        <v>174</v>
      </c>
      <c r="B107" s="42">
        <v>50781</v>
      </c>
      <c r="C107" s="98">
        <v>54.362619808306711</v>
      </c>
      <c r="D107" s="98">
        <v>12.732892223469408</v>
      </c>
      <c r="E107" s="98">
        <v>9.3109411900236161</v>
      </c>
      <c r="F107" s="98">
        <v>10.999217487454283</v>
      </c>
      <c r="G107" s="98">
        <v>61.640995459895748</v>
      </c>
      <c r="H107" s="98">
        <v>14.437644000708927</v>
      </c>
      <c r="I107" s="98">
        <v>10.557542768273716</v>
      </c>
      <c r="J107" s="98">
        <v>12.471855065067619</v>
      </c>
    </row>
    <row r="108" spans="1:10" x14ac:dyDescent="0.25">
      <c r="A108" s="35" t="s">
        <v>175</v>
      </c>
      <c r="B108" s="42">
        <v>4979</v>
      </c>
      <c r="C108" s="98">
        <v>83.231833910034595</v>
      </c>
      <c r="D108" s="98">
        <v>33.817634063064872</v>
      </c>
      <c r="E108" s="98">
        <v>7.4864612511671336</v>
      </c>
      <c r="F108" s="98">
        <v>6.187865201572893</v>
      </c>
      <c r="G108" s="98">
        <v>87.433020266930299</v>
      </c>
      <c r="H108" s="98">
        <v>35.524603334002812</v>
      </c>
      <c r="I108" s="98">
        <v>7.8643457382953184</v>
      </c>
      <c r="J108" s="98">
        <v>6.500202124140972</v>
      </c>
    </row>
    <row r="109" spans="1:10" x14ac:dyDescent="0.25">
      <c r="A109" s="35" t="s">
        <v>176</v>
      </c>
      <c r="B109" s="41">
        <v>881</v>
      </c>
      <c r="C109" s="98">
        <v>11.732142857142858</v>
      </c>
      <c r="D109" s="98">
        <v>27.59250851305335</v>
      </c>
      <c r="E109" s="98">
        <v>10.384023921401111</v>
      </c>
      <c r="F109" s="98">
        <v>15.108141702921069</v>
      </c>
      <c r="G109" s="98">
        <v>12.20511583011583</v>
      </c>
      <c r="H109" s="98">
        <v>28.704880817253123</v>
      </c>
      <c r="I109" s="98">
        <v>10.802648440837249</v>
      </c>
      <c r="J109" s="98">
        <v>15.717215661901802</v>
      </c>
    </row>
    <row r="110" spans="1:10" x14ac:dyDescent="0.25">
      <c r="A110" s="35" t="s">
        <v>177</v>
      </c>
      <c r="B110" s="42">
        <v>9826</v>
      </c>
      <c r="C110" s="98">
        <v>452.98340248962654</v>
      </c>
      <c r="D110" s="98">
        <v>11.110217789537961</v>
      </c>
      <c r="E110" s="98">
        <v>6.2600493147542862</v>
      </c>
      <c r="F110" s="98">
        <v>10.896197225271983</v>
      </c>
      <c r="G110" s="98">
        <v>890.02904564315349</v>
      </c>
      <c r="H110" s="98">
        <v>21.829533889680441</v>
      </c>
      <c r="I110" s="98">
        <v>12.299845174608636</v>
      </c>
      <c r="J110" s="98">
        <v>21.409022856572513</v>
      </c>
    </row>
    <row r="111" spans="1:10" x14ac:dyDescent="0.25">
      <c r="A111" s="35" t="s">
        <v>178</v>
      </c>
      <c r="B111" s="42">
        <v>23494</v>
      </c>
      <c r="C111" s="98">
        <v>47.501965317919073</v>
      </c>
      <c r="D111" s="98">
        <v>17.489231293096111</v>
      </c>
      <c r="E111" s="98">
        <v>9.5825928776324076</v>
      </c>
      <c r="F111" s="98">
        <v>10.282325267135457</v>
      </c>
      <c r="G111" s="98">
        <v>91.993988439306364</v>
      </c>
      <c r="H111" s="98">
        <v>33.870264748446409</v>
      </c>
      <c r="I111" s="98">
        <v>18.557988759066209</v>
      </c>
      <c r="J111" s="98">
        <v>19.913115287405219</v>
      </c>
    </row>
    <row r="112" spans="1:10" x14ac:dyDescent="0.25">
      <c r="A112" s="35" t="s">
        <v>179</v>
      </c>
      <c r="B112" s="42">
        <v>6696</v>
      </c>
      <c r="C112" s="98">
        <v>60.823916811091856</v>
      </c>
      <c r="D112" s="98">
        <v>26.206242532855438</v>
      </c>
      <c r="E112" s="98">
        <v>11.882245395449621</v>
      </c>
      <c r="F112" s="98">
        <v>5.8097271884518609</v>
      </c>
      <c r="G112" s="98">
        <v>61.754939341421142</v>
      </c>
      <c r="H112" s="98">
        <v>26.607377538829152</v>
      </c>
      <c r="I112" s="98">
        <v>12.064125135427952</v>
      </c>
      <c r="J112" s="98">
        <v>5.8986558071778576</v>
      </c>
    </row>
    <row r="113" spans="1:10" x14ac:dyDescent="0.25">
      <c r="A113" s="35" t="s">
        <v>180</v>
      </c>
      <c r="B113" s="42">
        <v>1396</v>
      </c>
      <c r="C113" s="98">
        <v>18.125654450261781</v>
      </c>
      <c r="D113" s="98">
        <v>14.879656160458453</v>
      </c>
      <c r="E113" s="98">
        <v>5.614054054054054</v>
      </c>
      <c r="F113" s="98">
        <v>2.4996389891696751</v>
      </c>
      <c r="G113" s="98">
        <v>15.924956369982548</v>
      </c>
      <c r="H113" s="98">
        <v>13.073065902578797</v>
      </c>
      <c r="I113" s="98">
        <v>4.9324324324324325</v>
      </c>
      <c r="J113" s="98">
        <v>2.1961492178098676</v>
      </c>
    </row>
    <row r="114" spans="1:10" x14ac:dyDescent="0.25">
      <c r="A114" s="35" t="s">
        <v>181</v>
      </c>
      <c r="B114" s="42">
        <v>8603</v>
      </c>
      <c r="C114" s="98">
        <v>81.096078638621705</v>
      </c>
      <c r="D114" s="98">
        <v>89.184005579449035</v>
      </c>
      <c r="E114" s="98">
        <v>5.4797308878985262</v>
      </c>
      <c r="F114" s="98">
        <v>4.5304242567388027</v>
      </c>
      <c r="G114" s="98">
        <v>81.590212451115107</v>
      </c>
      <c r="H114" s="98">
        <v>89.727420667209117</v>
      </c>
      <c r="I114" s="98">
        <v>5.5131199291509541</v>
      </c>
      <c r="J114" s="98">
        <v>4.558028992353341</v>
      </c>
    </row>
    <row r="115" spans="1:10" x14ac:dyDescent="0.25">
      <c r="A115" s="35" t="s">
        <v>182</v>
      </c>
      <c r="B115" s="42">
        <v>81379</v>
      </c>
      <c r="C115" s="98">
        <v>32.223077130747008</v>
      </c>
      <c r="D115" s="98">
        <v>14.666867373646763</v>
      </c>
      <c r="E115" s="98">
        <v>4.7647324173060497</v>
      </c>
      <c r="F115" s="98">
        <v>3.7650901703726367</v>
      </c>
      <c r="G115" s="98">
        <v>36.932858184174293</v>
      </c>
      <c r="H115" s="98">
        <v>16.810602243822117</v>
      </c>
      <c r="I115" s="98">
        <v>5.461154002762453</v>
      </c>
      <c r="J115" s="98">
        <v>4.3154023046518892</v>
      </c>
    </row>
    <row r="116" spans="1:10" x14ac:dyDescent="0.25">
      <c r="A116" s="35" t="s">
        <v>183</v>
      </c>
      <c r="B116" s="42">
        <v>4494</v>
      </c>
      <c r="C116" s="98">
        <v>20.997534246575341</v>
      </c>
      <c r="D116" s="98">
        <v>17.05407209612817</v>
      </c>
      <c r="E116" s="98">
        <v>5.681740677589147</v>
      </c>
      <c r="F116" s="98">
        <v>4.9938750244347432</v>
      </c>
      <c r="G116" s="98">
        <v>21.109315068493149</v>
      </c>
      <c r="H116" s="98">
        <v>17.144859813084111</v>
      </c>
      <c r="I116" s="98">
        <v>5.7119875454073687</v>
      </c>
      <c r="J116" s="98">
        <v>5.0204600247605393</v>
      </c>
    </row>
    <row r="117" spans="1:10" x14ac:dyDescent="0.25">
      <c r="A117" s="35" t="s">
        <v>184</v>
      </c>
      <c r="B117" s="42">
        <v>4635</v>
      </c>
      <c r="C117" s="98">
        <v>110.28517371861025</v>
      </c>
      <c r="D117" s="98">
        <v>69.169147788565269</v>
      </c>
      <c r="E117" s="98">
        <v>19.258665224965458</v>
      </c>
      <c r="F117" s="98">
        <v>7.5938935998863046</v>
      </c>
      <c r="G117" s="98">
        <v>119.84657722738218</v>
      </c>
      <c r="H117" s="98">
        <v>75.165911542610573</v>
      </c>
      <c r="I117" s="98">
        <v>20.928335435814262</v>
      </c>
      <c r="J117" s="98">
        <v>8.2522620683120937</v>
      </c>
    </row>
    <row r="118" spans="1:10" x14ac:dyDescent="0.25">
      <c r="A118" s="35" t="s">
        <v>185</v>
      </c>
      <c r="B118" s="42">
        <v>19559</v>
      </c>
      <c r="C118" s="98">
        <v>58.702469771031645</v>
      </c>
      <c r="D118" s="98">
        <v>23.332123319188099</v>
      </c>
      <c r="E118" s="98">
        <v>5.001128767123288</v>
      </c>
      <c r="F118" s="98">
        <v>3.9876356582373602</v>
      </c>
      <c r="G118" s="98">
        <v>62.991896063802422</v>
      </c>
      <c r="H118" s="98">
        <v>25.037016207372567</v>
      </c>
      <c r="I118" s="98">
        <v>5.3665643835616441</v>
      </c>
      <c r="J118" s="98">
        <v>4.2790146974013039</v>
      </c>
    </row>
    <row r="119" spans="1:10" x14ac:dyDescent="0.25">
      <c r="A119" s="35" t="s">
        <v>186</v>
      </c>
      <c r="B119" s="42">
        <v>41428</v>
      </c>
      <c r="C119" s="98">
        <v>117.3148127753304</v>
      </c>
      <c r="D119" s="98">
        <v>51.425050690354347</v>
      </c>
      <c r="E119" s="98">
        <v>12.357379844781383</v>
      </c>
      <c r="F119" s="98">
        <v>5.7250882100810756</v>
      </c>
      <c r="G119" s="98">
        <v>174.66883259911893</v>
      </c>
      <c r="H119" s="98">
        <v>76.566235396350294</v>
      </c>
      <c r="I119" s="98">
        <v>18.398777276365703</v>
      </c>
      <c r="J119" s="98">
        <v>8.5240256581829126</v>
      </c>
    </row>
    <row r="120" spans="1:10" x14ac:dyDescent="0.25">
      <c r="A120" s="35" t="s">
        <v>187</v>
      </c>
      <c r="B120" s="42">
        <v>360485</v>
      </c>
      <c r="C120" s="98">
        <v>120.19328936423832</v>
      </c>
      <c r="D120" s="98">
        <v>50.907727089892781</v>
      </c>
      <c r="E120" s="98">
        <v>10.524672786354236</v>
      </c>
      <c r="F120" s="98">
        <v>3.1217971399487214</v>
      </c>
      <c r="G120" s="98">
        <v>132.28147206958207</v>
      </c>
      <c r="H120" s="98">
        <v>56.027662732152514</v>
      </c>
      <c r="I120" s="98">
        <v>11.583169215134584</v>
      </c>
      <c r="J120" s="98">
        <v>3.4357652025279934</v>
      </c>
    </row>
    <row r="121" spans="1:10" x14ac:dyDescent="0.25">
      <c r="A121" s="35" t="s">
        <v>188</v>
      </c>
      <c r="B121" s="42">
        <v>8678</v>
      </c>
      <c r="C121" s="98">
        <v>36.255770068224706</v>
      </c>
      <c r="D121" s="98">
        <v>28.781516478451255</v>
      </c>
      <c r="E121" s="98">
        <v>3.6625265781948824</v>
      </c>
      <c r="F121" s="98">
        <v>3.9231288777193121</v>
      </c>
      <c r="G121" s="98">
        <v>38.143707359558718</v>
      </c>
      <c r="H121" s="98">
        <v>30.280248905277713</v>
      </c>
      <c r="I121" s="98">
        <v>3.8532443727546006</v>
      </c>
      <c r="J121" s="98">
        <v>4.1274169480876459</v>
      </c>
    </row>
    <row r="122" spans="1:10" x14ac:dyDescent="0.25">
      <c r="A122" s="35" t="s">
        <v>189</v>
      </c>
      <c r="B122" s="42">
        <v>65064</v>
      </c>
      <c r="C122" s="98">
        <v>76.113025822573931</v>
      </c>
      <c r="D122" s="98">
        <v>44.939720890200419</v>
      </c>
      <c r="E122" s="98">
        <v>15.933681365390065</v>
      </c>
      <c r="F122" s="98">
        <v>10.049554225066505</v>
      </c>
      <c r="G122" s="98">
        <v>88.700697625989164</v>
      </c>
      <c r="H122" s="98">
        <v>52.37191073404648</v>
      </c>
      <c r="I122" s="98">
        <v>18.568814438607582</v>
      </c>
      <c r="J122" s="98">
        <v>11.711562652515518</v>
      </c>
    </row>
    <row r="123" spans="1:10" x14ac:dyDescent="0.25">
      <c r="A123" s="35" t="s">
        <v>190</v>
      </c>
      <c r="B123" s="42">
        <v>859148</v>
      </c>
      <c r="C123" s="98">
        <v>71.325509483719273</v>
      </c>
      <c r="D123" s="98">
        <v>56.917415858501677</v>
      </c>
      <c r="E123" s="98">
        <v>9.5890051868357009</v>
      </c>
      <c r="F123" s="98">
        <v>3.526115021887295</v>
      </c>
      <c r="G123" s="98">
        <v>82.126914392732743</v>
      </c>
      <c r="H123" s="98">
        <v>65.536885379468956</v>
      </c>
      <c r="I123" s="98">
        <v>11.041146621889659</v>
      </c>
      <c r="J123" s="98">
        <v>4.0601034417786845</v>
      </c>
    </row>
    <row r="124" spans="1:10" x14ac:dyDescent="0.25">
      <c r="A124" s="35" t="s">
        <v>191</v>
      </c>
      <c r="B124" s="42">
        <v>319294</v>
      </c>
      <c r="C124" s="98">
        <v>422.5592724396995</v>
      </c>
      <c r="D124" s="98">
        <v>83.673072466128389</v>
      </c>
      <c r="E124" s="98">
        <v>15.383048786315948</v>
      </c>
      <c r="F124" s="98">
        <v>10.282013151402772</v>
      </c>
      <c r="G124" s="98">
        <v>425.2660340055358</v>
      </c>
      <c r="H124" s="98">
        <v>84.209051845634434</v>
      </c>
      <c r="I124" s="98">
        <v>15.48158702209949</v>
      </c>
      <c r="J124" s="98">
        <v>10.347876001499412</v>
      </c>
    </row>
    <row r="125" spans="1:10" x14ac:dyDescent="0.25">
      <c r="A125" s="35" t="s">
        <v>192</v>
      </c>
      <c r="B125" s="42">
        <v>4950</v>
      </c>
      <c r="C125" s="98">
        <v>48.808907066575777</v>
      </c>
      <c r="D125" s="98">
        <v>43.395555555555553</v>
      </c>
      <c r="E125" s="98">
        <v>8.3961851156973104</v>
      </c>
      <c r="F125" s="98">
        <v>5.7169319210092082</v>
      </c>
      <c r="G125" s="98">
        <v>45.306975687343787</v>
      </c>
      <c r="H125" s="98">
        <v>40.282020202020199</v>
      </c>
      <c r="I125" s="98">
        <v>7.7937773608505312</v>
      </c>
      <c r="J125" s="98">
        <v>5.306754670782988</v>
      </c>
    </row>
    <row r="126" spans="1:10" x14ac:dyDescent="0.25">
      <c r="A126" s="35" t="s">
        <v>193</v>
      </c>
      <c r="B126" s="42">
        <v>1330</v>
      </c>
      <c r="C126" s="98">
        <v>36.256740196078432</v>
      </c>
      <c r="D126" s="98">
        <v>44.489473684210523</v>
      </c>
      <c r="E126" s="98">
        <v>5.5253525072369039</v>
      </c>
      <c r="F126" s="98">
        <v>18.671820763647837</v>
      </c>
      <c r="G126" s="98">
        <v>40.156862745098039</v>
      </c>
      <c r="H126" s="98">
        <v>49.275187969924815</v>
      </c>
      <c r="I126" s="98">
        <v>6.1197123914464466</v>
      </c>
      <c r="J126" s="98">
        <v>20.680340801514674</v>
      </c>
    </row>
    <row r="127" spans="1:10" x14ac:dyDescent="0.25">
      <c r="A127" s="35" t="s">
        <v>194</v>
      </c>
      <c r="B127" s="42">
        <v>141988</v>
      </c>
      <c r="C127" s="98">
        <v>45.262898787216685</v>
      </c>
      <c r="D127" s="98">
        <v>23.051919880553285</v>
      </c>
      <c r="E127" s="98">
        <v>7.8742466999141145</v>
      </c>
      <c r="F127" s="98">
        <v>4.7542766172854209</v>
      </c>
      <c r="G127" s="98">
        <v>77.211829131691402</v>
      </c>
      <c r="H127" s="98">
        <v>39.32317519790405</v>
      </c>
      <c r="I127" s="98">
        <v>13.432303432281781</v>
      </c>
      <c r="J127" s="98">
        <v>8.1100946615092102</v>
      </c>
    </row>
    <row r="128" spans="1:10" x14ac:dyDescent="0.25">
      <c r="A128" s="35" t="s">
        <v>195</v>
      </c>
      <c r="B128" s="42">
        <v>4431</v>
      </c>
      <c r="C128" s="98">
        <v>150.60069444444446</v>
      </c>
      <c r="D128" s="98">
        <v>19.577070638682013</v>
      </c>
      <c r="E128" s="98">
        <v>13.886025292140227</v>
      </c>
      <c r="F128" s="98">
        <v>6.0504987096324196</v>
      </c>
      <c r="G128" s="98">
        <v>151.59548611111111</v>
      </c>
      <c r="H128" s="98">
        <v>19.706386820130895</v>
      </c>
      <c r="I128" s="98">
        <v>13.977749319673443</v>
      </c>
      <c r="J128" s="98">
        <v>6.0904652298249289</v>
      </c>
    </row>
    <row r="129" spans="1:10" x14ac:dyDescent="0.25">
      <c r="A129" s="35" t="s">
        <v>196</v>
      </c>
      <c r="B129" s="42">
        <v>4843</v>
      </c>
      <c r="C129" s="98">
        <v>56.941366906474819</v>
      </c>
      <c r="D129" s="98">
        <v>32.685731984307246</v>
      </c>
      <c r="E129" s="98">
        <v>10.607585606111371</v>
      </c>
      <c r="F129" s="98">
        <v>4.1554313015172992</v>
      </c>
      <c r="G129" s="98">
        <v>56.060791366906471</v>
      </c>
      <c r="H129" s="98">
        <v>32.18026016931654</v>
      </c>
      <c r="I129" s="98">
        <v>10.443543523420225</v>
      </c>
      <c r="J129" s="98">
        <v>4.0911692129994224</v>
      </c>
    </row>
    <row r="130" spans="1:10" x14ac:dyDescent="0.25">
      <c r="A130" s="35" t="s">
        <v>197</v>
      </c>
      <c r="B130" s="42">
        <v>20110</v>
      </c>
      <c r="C130" s="98">
        <v>59.277079593058048</v>
      </c>
      <c r="D130" s="98">
        <v>34.478567876678269</v>
      </c>
      <c r="E130" s="98">
        <v>8.3978973886924084</v>
      </c>
      <c r="F130" s="98">
        <v>10.005252525252525</v>
      </c>
      <c r="G130" s="98">
        <v>61.569633239292124</v>
      </c>
      <c r="H130" s="98">
        <v>35.812033814022875</v>
      </c>
      <c r="I130" s="98">
        <v>8.7226878542706263</v>
      </c>
      <c r="J130" s="98">
        <v>10.392207792207792</v>
      </c>
    </row>
    <row r="131" spans="1:10" x14ac:dyDescent="0.25">
      <c r="A131" s="35" t="s">
        <v>198</v>
      </c>
      <c r="B131" s="41">
        <v>950</v>
      </c>
      <c r="C131" s="98">
        <v>8.2699590083935188</v>
      </c>
      <c r="D131" s="98">
        <v>44.596842105263157</v>
      </c>
      <c r="E131" s="98">
        <v>3.4653198102404712</v>
      </c>
      <c r="F131" s="98">
        <v>4.6783348056537104</v>
      </c>
      <c r="G131" s="98">
        <v>12.750341596720672</v>
      </c>
      <c r="H131" s="98">
        <v>68.757894736842104</v>
      </c>
      <c r="I131" s="98">
        <v>5.3427122525764768</v>
      </c>
      <c r="J131" s="98">
        <v>7.2128975265017665</v>
      </c>
    </row>
    <row r="132" spans="1:10" x14ac:dyDescent="0.25">
      <c r="A132" s="35" t="s">
        <v>199</v>
      </c>
      <c r="B132" s="42">
        <v>14643</v>
      </c>
      <c r="C132" s="98">
        <v>32.367061548053798</v>
      </c>
      <c r="D132" s="98">
        <v>24.816294475175852</v>
      </c>
      <c r="E132" s="98">
        <v>11.306667911260462</v>
      </c>
      <c r="F132" s="98">
        <v>8.958975370429723</v>
      </c>
      <c r="G132" s="98">
        <v>33.866126302663226</v>
      </c>
      <c r="H132" s="98">
        <v>25.965649115618383</v>
      </c>
      <c r="I132" s="98">
        <v>11.830330750801208</v>
      </c>
      <c r="J132" s="98">
        <v>9.3739059687877511</v>
      </c>
    </row>
    <row r="133" spans="1:10" x14ac:dyDescent="0.25">
      <c r="A133" s="35" t="s">
        <v>200</v>
      </c>
      <c r="B133" s="42">
        <v>1856</v>
      </c>
      <c r="C133" s="98">
        <v>81.745689655172413</v>
      </c>
      <c r="D133" s="98">
        <v>20.436422413793103</v>
      </c>
      <c r="E133" s="98">
        <v>20.502702702702702</v>
      </c>
      <c r="F133" s="98">
        <v>6.7491103202846974</v>
      </c>
      <c r="G133" s="98">
        <v>84.08620689655173</v>
      </c>
      <c r="H133" s="98">
        <v>21.021551724137932</v>
      </c>
      <c r="I133" s="98">
        <v>21.089729729729729</v>
      </c>
      <c r="J133" s="98">
        <v>6.9423487544483988</v>
      </c>
    </row>
    <row r="134" spans="1:10" x14ac:dyDescent="0.25">
      <c r="A134" s="35" t="s">
        <v>201</v>
      </c>
      <c r="B134" s="42">
        <v>275174</v>
      </c>
      <c r="C134" s="98">
        <v>80.156722041246908</v>
      </c>
      <c r="D134" s="98">
        <v>50.254740636833425</v>
      </c>
      <c r="E134" s="98">
        <v>7.4059306149116884</v>
      </c>
      <c r="F134" s="98">
        <v>4.4935956634170022</v>
      </c>
      <c r="G134" s="98">
        <v>87.029260036401155</v>
      </c>
      <c r="H134" s="98">
        <v>54.563519809284308</v>
      </c>
      <c r="I134" s="98">
        <v>8.0409059263305593</v>
      </c>
      <c r="J134" s="98">
        <v>4.8788709858759507</v>
      </c>
    </row>
    <row r="135" spans="1:10" x14ac:dyDescent="0.25">
      <c r="A135" s="35" t="s">
        <v>202</v>
      </c>
      <c r="B135" s="42">
        <v>2172</v>
      </c>
      <c r="C135" s="98">
        <v>15.581431943351692</v>
      </c>
      <c r="D135" s="98">
        <v>9.1178637200736645</v>
      </c>
      <c r="E135" s="98">
        <v>7.072857142857143</v>
      </c>
      <c r="F135" s="98">
        <v>10.078371501272265</v>
      </c>
      <c r="G135" s="98">
        <v>23.313139260424862</v>
      </c>
      <c r="H135" s="98">
        <v>13.642265193370166</v>
      </c>
      <c r="I135" s="98">
        <v>10.5825</v>
      </c>
      <c r="J135" s="98">
        <v>15.079389312977099</v>
      </c>
    </row>
    <row r="136" spans="1:10" x14ac:dyDescent="0.25">
      <c r="A136" s="35" t="s">
        <v>203</v>
      </c>
      <c r="B136" s="42">
        <v>32202</v>
      </c>
      <c r="C136" s="99">
        <v>67.152256056901535</v>
      </c>
      <c r="D136" s="99">
        <v>18.763927706353641</v>
      </c>
      <c r="E136" s="99">
        <v>13.373082796627051</v>
      </c>
      <c r="F136" s="99">
        <v>17.070260191541657</v>
      </c>
      <c r="G136" s="99">
        <v>73.684707712825073</v>
      </c>
      <c r="H136" s="99">
        <v>20.589249114961802</v>
      </c>
      <c r="I136" s="99">
        <v>14.673992430781489</v>
      </c>
      <c r="J136" s="99">
        <v>18.730824646156453</v>
      </c>
    </row>
    <row r="137" spans="1:10" x14ac:dyDescent="0.25">
      <c r="A137" s="35" t="s">
        <v>204</v>
      </c>
      <c r="B137" s="42">
        <v>6714</v>
      </c>
      <c r="C137" s="98">
        <v>18.495762711864408</v>
      </c>
      <c r="D137" s="98">
        <v>10.402144772117962</v>
      </c>
      <c r="E137" s="98">
        <v>2.888815354070152</v>
      </c>
      <c r="F137" s="98">
        <v>2.3686620315414619</v>
      </c>
      <c r="G137" s="98">
        <v>27.768538135593221</v>
      </c>
      <c r="H137" s="98">
        <v>15.617217753946976</v>
      </c>
      <c r="I137" s="98">
        <v>4.3371111846459298</v>
      </c>
      <c r="J137" s="98">
        <v>3.5561811090384943</v>
      </c>
    </row>
    <row r="138" spans="1:10" x14ac:dyDescent="0.25">
      <c r="A138" s="35" t="s">
        <v>205</v>
      </c>
      <c r="B138" s="42">
        <v>1484</v>
      </c>
      <c r="C138" s="98">
        <v>85.102564102564102</v>
      </c>
      <c r="D138" s="98">
        <v>17.892183288409704</v>
      </c>
      <c r="E138" s="98">
        <v>5.9373881932021471</v>
      </c>
      <c r="F138" s="98">
        <v>5.3114622924584918</v>
      </c>
      <c r="G138" s="98">
        <v>74.147435897435898</v>
      </c>
      <c r="H138" s="98">
        <v>15.588948787061994</v>
      </c>
      <c r="I138" s="98">
        <v>5.1730769230769234</v>
      </c>
      <c r="J138" s="98">
        <v>4.6277255451090218</v>
      </c>
    </row>
    <row r="139" spans="1:10" x14ac:dyDescent="0.25">
      <c r="A139" s="35" t="s">
        <v>206</v>
      </c>
      <c r="B139" s="42">
        <v>26008</v>
      </c>
      <c r="C139" s="98">
        <v>21.079162656400385</v>
      </c>
      <c r="D139" s="98">
        <v>10.105159950784374</v>
      </c>
      <c r="E139" s="98">
        <v>5.5584577640539736</v>
      </c>
      <c r="F139" s="98">
        <v>5.8236389018147978</v>
      </c>
      <c r="G139" s="98">
        <v>28.018848251523902</v>
      </c>
      <c r="H139" s="98">
        <v>13.431982466933251</v>
      </c>
      <c r="I139" s="98">
        <v>7.3884141956770018</v>
      </c>
      <c r="J139" s="98">
        <v>7.7408983137228837</v>
      </c>
    </row>
    <row r="140" spans="1:10" x14ac:dyDescent="0.25">
      <c r="A140" s="35" t="s">
        <v>207</v>
      </c>
      <c r="B140" s="42">
        <v>81482</v>
      </c>
      <c r="C140" s="98">
        <v>75.595638867635813</v>
      </c>
      <c r="D140" s="98">
        <v>31.527098009376303</v>
      </c>
      <c r="E140" s="98">
        <v>15.111123529411765</v>
      </c>
      <c r="F140" s="98">
        <v>7.1860709070666493</v>
      </c>
      <c r="G140" s="98">
        <v>88.147578129598017</v>
      </c>
      <c r="H140" s="98">
        <v>36.761873788075896</v>
      </c>
      <c r="I140" s="98">
        <v>17.620182352941175</v>
      </c>
      <c r="J140" s="98">
        <v>8.379249864328834</v>
      </c>
    </row>
    <row r="141" spans="1:10" x14ac:dyDescent="0.25">
      <c r="A141" s="35" t="s">
        <v>208</v>
      </c>
      <c r="B141" s="42">
        <v>35371</v>
      </c>
      <c r="C141" s="98">
        <v>42.806641671130158</v>
      </c>
      <c r="D141" s="98">
        <v>49.708518277685108</v>
      </c>
      <c r="E141" s="98">
        <v>9.1233350110783054</v>
      </c>
      <c r="F141" s="98">
        <v>4.2482289381360605</v>
      </c>
      <c r="G141" s="98">
        <v>45.719530603301358</v>
      </c>
      <c r="H141" s="98">
        <v>53.091063300443864</v>
      </c>
      <c r="I141" s="98">
        <v>9.7441559991490205</v>
      </c>
      <c r="J141" s="98">
        <v>4.5373106920913511</v>
      </c>
    </row>
    <row r="142" spans="1:10" x14ac:dyDescent="0.25">
      <c r="A142" s="35" t="s">
        <v>209</v>
      </c>
      <c r="B142" s="42">
        <v>3380</v>
      </c>
      <c r="C142" s="98">
        <v>56.845774647887325</v>
      </c>
      <c r="D142" s="98">
        <v>23.881952662721893</v>
      </c>
      <c r="E142" s="98">
        <v>20.54492237210486</v>
      </c>
      <c r="F142" s="98">
        <v>10.07752808988764</v>
      </c>
      <c r="G142" s="98">
        <v>62.219014084507045</v>
      </c>
      <c r="H142" s="98">
        <v>26.139349112426036</v>
      </c>
      <c r="I142" s="98">
        <v>22.486892339017562</v>
      </c>
      <c r="J142" s="98">
        <v>11.030087390761548</v>
      </c>
    </row>
    <row r="143" spans="1:10" x14ac:dyDescent="0.25">
      <c r="A143" s="35" t="s">
        <v>210</v>
      </c>
      <c r="B143" s="42">
        <v>25195</v>
      </c>
      <c r="C143" s="98">
        <v>20.121867569050668</v>
      </c>
      <c r="D143" s="98">
        <v>17.464774756896208</v>
      </c>
      <c r="E143" s="98">
        <v>9.7783333333333342</v>
      </c>
      <c r="F143" s="98">
        <v>9.282444519449836</v>
      </c>
      <c r="G143" s="98">
        <v>21.269206145966709</v>
      </c>
      <c r="H143" s="98">
        <v>18.460607263345903</v>
      </c>
      <c r="I143" s="98">
        <v>10.335888888888888</v>
      </c>
      <c r="J143" s="98">
        <v>9.8117247489663324</v>
      </c>
    </row>
    <row r="144" spans="1:10" x14ac:dyDescent="0.25">
      <c r="A144" s="35" t="s">
        <v>211</v>
      </c>
      <c r="B144" s="42">
        <v>8713</v>
      </c>
      <c r="C144" s="98">
        <v>96.530068859984695</v>
      </c>
      <c r="D144" s="98">
        <v>72.400321358889016</v>
      </c>
      <c r="E144" s="98">
        <v>5.0688136791694793</v>
      </c>
      <c r="F144" s="98">
        <v>4.5088164449749479</v>
      </c>
      <c r="G144" s="98">
        <v>97.306350420811015</v>
      </c>
      <c r="H144" s="98">
        <v>72.982554803167687</v>
      </c>
      <c r="I144" s="98">
        <v>5.1095763828624694</v>
      </c>
      <c r="J144" s="98">
        <v>4.5450757277944946</v>
      </c>
    </row>
    <row r="145" spans="1:10" x14ac:dyDescent="0.25">
      <c r="A145" s="35" t="s">
        <v>212</v>
      </c>
      <c r="B145" s="42">
        <v>10996</v>
      </c>
      <c r="C145" s="98">
        <v>37.615225586768823</v>
      </c>
      <c r="D145" s="98">
        <v>28.129319752637322</v>
      </c>
      <c r="E145" s="98">
        <v>6.7241304347826087</v>
      </c>
      <c r="F145" s="98">
        <v>6.628592246533656</v>
      </c>
      <c r="G145" s="98">
        <v>40.147756293323603</v>
      </c>
      <c r="H145" s="98">
        <v>30.023190251000365</v>
      </c>
      <c r="I145" s="98">
        <v>7.1768478260869566</v>
      </c>
      <c r="J145" s="98">
        <v>7.0748773117887831</v>
      </c>
    </row>
    <row r="146" spans="1:10" x14ac:dyDescent="0.25">
      <c r="A146" s="35" t="s">
        <v>213</v>
      </c>
      <c r="B146" s="42">
        <v>35252</v>
      </c>
      <c r="C146" s="98">
        <v>48.374890681177725</v>
      </c>
      <c r="D146" s="98">
        <v>14.121922160444797</v>
      </c>
      <c r="E146" s="98">
        <v>5.4192810955563777</v>
      </c>
      <c r="F146" s="98">
        <v>3.6815459022940056</v>
      </c>
      <c r="G146" s="98">
        <v>53.507336507628025</v>
      </c>
      <c r="H146" s="98">
        <v>15.620220129354363</v>
      </c>
      <c r="I146" s="98">
        <v>5.9942522479371227</v>
      </c>
      <c r="J146" s="98">
        <v>4.0721480232506542</v>
      </c>
    </row>
    <row r="147" spans="1:10" x14ac:dyDescent="0.25">
      <c r="A147" s="35" t="s">
        <v>214</v>
      </c>
      <c r="B147" s="42">
        <v>22995</v>
      </c>
      <c r="C147" s="98">
        <v>67.083450659157819</v>
      </c>
      <c r="D147" s="98">
        <v>45.585823005001089</v>
      </c>
      <c r="E147" s="98">
        <v>4.4958611756834426</v>
      </c>
      <c r="F147" s="98">
        <v>3.8021392895875574</v>
      </c>
      <c r="G147" s="98">
        <v>101.76295917061309</v>
      </c>
      <c r="H147" s="98">
        <v>69.151902587519032</v>
      </c>
      <c r="I147" s="98">
        <v>6.8200447765034866</v>
      </c>
      <c r="J147" s="98">
        <v>5.7676959292561811</v>
      </c>
    </row>
    <row r="148" spans="1:10" x14ac:dyDescent="0.25">
      <c r="A148" s="35" t="s">
        <v>215</v>
      </c>
      <c r="B148" s="42">
        <v>1217</v>
      </c>
      <c r="C148" s="98">
        <v>18.124010554089711</v>
      </c>
      <c r="D148" s="98">
        <v>16.932621199671324</v>
      </c>
      <c r="E148" s="98">
        <v>9.4744827586206899</v>
      </c>
      <c r="F148" s="98">
        <v>7.4447254335260116</v>
      </c>
      <c r="G148" s="98">
        <v>30.219876868953385</v>
      </c>
      <c r="H148" s="98">
        <v>28.233360723089564</v>
      </c>
      <c r="I148" s="98">
        <v>15.797701149425288</v>
      </c>
      <c r="J148" s="98">
        <v>12.413294797687861</v>
      </c>
    </row>
    <row r="149" spans="1:10" x14ac:dyDescent="0.25">
      <c r="A149" s="35" t="s">
        <v>216</v>
      </c>
      <c r="B149" s="42">
        <v>11986</v>
      </c>
      <c r="C149" s="98">
        <v>46.636468267017428</v>
      </c>
      <c r="D149" s="98">
        <v>47.329050558985486</v>
      </c>
      <c r="E149" s="98">
        <v>9.9175874125874124</v>
      </c>
      <c r="F149" s="98">
        <v>4.4887679123905082</v>
      </c>
      <c r="G149" s="98">
        <v>52.60555738243999</v>
      </c>
      <c r="H149" s="98">
        <v>53.386784582012346</v>
      </c>
      <c r="I149" s="98">
        <v>11.186958041958041</v>
      </c>
      <c r="J149" s="98">
        <v>5.0632937434225624</v>
      </c>
    </row>
    <row r="150" spans="1:10" x14ac:dyDescent="0.25">
      <c r="A150" s="35" t="s">
        <v>217</v>
      </c>
      <c r="B150" s="42">
        <v>2184</v>
      </c>
      <c r="C150" s="98">
        <v>20.232214765100672</v>
      </c>
      <c r="D150" s="98">
        <v>27.606227106227106</v>
      </c>
      <c r="E150" s="98">
        <v>5.0243333333333338</v>
      </c>
      <c r="F150" s="98">
        <v>2.3328303346875603</v>
      </c>
      <c r="G150" s="98">
        <v>16.69295302013423</v>
      </c>
      <c r="H150" s="98">
        <v>22.777014652014653</v>
      </c>
      <c r="I150" s="98">
        <v>4.1454166666666667</v>
      </c>
      <c r="J150" s="98">
        <v>1.9247436641516735</v>
      </c>
    </row>
    <row r="151" spans="1:10" x14ac:dyDescent="0.25">
      <c r="A151" s="35" t="s">
        <v>218</v>
      </c>
      <c r="B151" s="42">
        <v>1335</v>
      </c>
      <c r="C151" s="98">
        <v>77.512195121951223</v>
      </c>
      <c r="D151" s="98">
        <v>9.5220973782771541</v>
      </c>
      <c r="E151" s="98">
        <v>6.6694648478488983</v>
      </c>
      <c r="F151" s="98">
        <v>12.17624521072797</v>
      </c>
      <c r="G151" s="98">
        <v>102.04268292682927</v>
      </c>
      <c r="H151" s="98">
        <v>12.535580524344569</v>
      </c>
      <c r="I151" s="98">
        <v>8.7801678908709331</v>
      </c>
      <c r="J151" s="98">
        <v>16.029693486590038</v>
      </c>
    </row>
    <row r="152" spans="1:10" x14ac:dyDescent="0.25">
      <c r="A152" s="35" t="s">
        <v>219</v>
      </c>
      <c r="B152" s="42">
        <v>2171</v>
      </c>
      <c r="C152" s="98">
        <v>87.765000000000001</v>
      </c>
      <c r="D152" s="98">
        <v>8.0852141870105942</v>
      </c>
      <c r="E152" s="98">
        <v>19.037960954446856</v>
      </c>
      <c r="F152" s="98">
        <v>8.145243619489559</v>
      </c>
      <c r="G152" s="98">
        <v>181.35499999999999</v>
      </c>
      <c r="H152" s="98">
        <v>16.707047443574389</v>
      </c>
      <c r="I152" s="98">
        <v>39.339479392624732</v>
      </c>
      <c r="J152" s="98">
        <v>16.831090487238978</v>
      </c>
    </row>
    <row r="153" spans="1:10" x14ac:dyDescent="0.25">
      <c r="A153" s="35" t="s">
        <v>220</v>
      </c>
      <c r="B153" s="42">
        <v>18815</v>
      </c>
      <c r="C153" s="98">
        <v>30.773500447627573</v>
      </c>
      <c r="D153" s="98">
        <v>18.26946585171406</v>
      </c>
      <c r="E153" s="98">
        <v>10.427739352020385</v>
      </c>
      <c r="F153" s="98">
        <v>6.8186146155677223</v>
      </c>
      <c r="G153" s="98">
        <v>30.908594449418086</v>
      </c>
      <c r="H153" s="98">
        <v>18.349667818230134</v>
      </c>
      <c r="I153" s="98">
        <v>10.473516563523845</v>
      </c>
      <c r="J153" s="98">
        <v>6.8485479647702929</v>
      </c>
    </row>
    <row r="156" spans="1:10" x14ac:dyDescent="0.25">
      <c r="A156" s="128" t="s">
        <v>221</v>
      </c>
      <c r="B156" s="128"/>
      <c r="C156" s="128"/>
      <c r="D156" s="128"/>
      <c r="E156" s="128"/>
    </row>
  </sheetData>
  <mergeCells count="2">
    <mergeCell ref="B1:J1"/>
    <mergeCell ref="A156:E15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opLeftCell="A16" workbookViewId="0">
      <selection activeCell="J21" sqref="J21"/>
    </sheetView>
  </sheetViews>
  <sheetFormatPr defaultRowHeight="15" x14ac:dyDescent="0.25"/>
  <cols>
    <col min="2" max="2" width="10.140625" customWidth="1"/>
    <col min="3" max="3" width="10.5703125" bestFit="1" customWidth="1"/>
  </cols>
  <sheetData>
    <row r="1" spans="1:11" x14ac:dyDescent="0.25">
      <c r="A1" s="126" t="s">
        <v>222</v>
      </c>
      <c r="B1" s="126"/>
      <c r="C1" s="126" t="s">
        <v>310</v>
      </c>
      <c r="D1" s="126"/>
      <c r="E1" s="126"/>
      <c r="F1" s="126"/>
      <c r="G1" s="126"/>
      <c r="H1" s="126"/>
      <c r="I1" s="126"/>
      <c r="J1" s="126"/>
      <c r="K1" s="126"/>
    </row>
    <row r="2" spans="1:11" ht="60.75" thickBot="1" x14ac:dyDescent="0.3">
      <c r="A2" s="133" t="s">
        <v>223</v>
      </c>
      <c r="B2" s="133"/>
      <c r="C2" s="100" t="s">
        <v>237</v>
      </c>
      <c r="D2" s="63" t="s">
        <v>311</v>
      </c>
      <c r="E2" s="63" t="s">
        <v>312</v>
      </c>
      <c r="F2" s="63" t="s">
        <v>313</v>
      </c>
      <c r="G2" s="63" t="s">
        <v>314</v>
      </c>
      <c r="H2" s="63" t="s">
        <v>315</v>
      </c>
      <c r="I2" s="63" t="s">
        <v>316</v>
      </c>
      <c r="J2" s="63" t="s">
        <v>317</v>
      </c>
      <c r="K2" s="101" t="s">
        <v>318</v>
      </c>
    </row>
    <row r="4" spans="1:11" x14ac:dyDescent="0.25">
      <c r="A4" s="125" t="s">
        <v>224</v>
      </c>
      <c r="B4" s="125"/>
    </row>
    <row r="5" spans="1:11" x14ac:dyDescent="0.25">
      <c r="B5" s="46" t="s">
        <v>225</v>
      </c>
      <c r="C5" s="51">
        <v>36425.546666666669</v>
      </c>
      <c r="D5" s="98">
        <v>59.774413693974552</v>
      </c>
      <c r="E5" s="98">
        <v>32.562012088660282</v>
      </c>
      <c r="F5" s="98">
        <v>9.8432436712743492</v>
      </c>
      <c r="G5" s="98">
        <v>6.5927671587833174</v>
      </c>
      <c r="H5" s="98">
        <v>70.861782120524992</v>
      </c>
      <c r="I5" s="98">
        <v>37.208131972113051</v>
      </c>
      <c r="J5" s="98">
        <v>11.547064263837848</v>
      </c>
      <c r="K5" s="98">
        <v>7.7463873610414282</v>
      </c>
    </row>
    <row r="6" spans="1:11" x14ac:dyDescent="0.25">
      <c r="B6" s="46" t="s">
        <v>226</v>
      </c>
      <c r="C6" s="51">
        <v>8736</v>
      </c>
      <c r="D6" s="98">
        <v>48.280530777723548</v>
      </c>
      <c r="E6" s="98">
        <v>24.823896722304553</v>
      </c>
      <c r="F6" s="98">
        <v>8.3919871500327137</v>
      </c>
      <c r="G6" s="98">
        <v>5.7674076992664682</v>
      </c>
      <c r="H6" s="98">
        <v>53.303179256259</v>
      </c>
      <c r="I6" s="98">
        <v>28.469120770171344</v>
      </c>
      <c r="J6" s="98">
        <v>9.8197889044660567</v>
      </c>
      <c r="K6" s="98">
        <v>6.6299776175271479</v>
      </c>
    </row>
    <row r="7" spans="1:11" x14ac:dyDescent="0.25">
      <c r="B7" s="46" t="s">
        <v>319</v>
      </c>
      <c r="C7" s="51">
        <v>5463832</v>
      </c>
      <c r="D7" s="98">
        <v>82.021756115747678</v>
      </c>
      <c r="E7" s="98">
        <v>48.384405039648655</v>
      </c>
      <c r="F7" s="98">
        <v>10.943732023270936</v>
      </c>
      <c r="G7" s="98">
        <v>5.1007634888246578</v>
      </c>
      <c r="H7" s="98">
        <v>91.403099801396579</v>
      </c>
      <c r="I7" s="98">
        <v>53.918433499878603</v>
      </c>
      <c r="J7" s="98">
        <v>12.195435427049134</v>
      </c>
      <c r="K7" s="98">
        <v>5.6841698631083997</v>
      </c>
    </row>
    <row r="8" spans="1:11" x14ac:dyDescent="0.25">
      <c r="C8" s="51"/>
      <c r="D8" s="98"/>
      <c r="E8" s="98"/>
      <c r="F8" s="98"/>
      <c r="G8" s="98"/>
      <c r="H8" s="98"/>
      <c r="I8" s="98"/>
      <c r="J8" s="98"/>
      <c r="K8" s="98"/>
    </row>
    <row r="9" spans="1:11" x14ac:dyDescent="0.25">
      <c r="A9" s="125" t="s">
        <v>228</v>
      </c>
      <c r="B9" s="125"/>
      <c r="C9" s="51"/>
      <c r="D9" s="98"/>
      <c r="E9" s="98"/>
      <c r="F9" s="98"/>
      <c r="G9" s="98"/>
      <c r="H9" s="98"/>
      <c r="I9" s="98"/>
      <c r="J9" s="98"/>
      <c r="K9" s="98"/>
    </row>
    <row r="10" spans="1:11" x14ac:dyDescent="0.25">
      <c r="B10" s="46" t="s">
        <v>225</v>
      </c>
      <c r="C10" s="51">
        <v>264425.78571428574</v>
      </c>
      <c r="D10" s="98">
        <v>97.545028345623152</v>
      </c>
      <c r="E10" s="98">
        <v>45.726968074375165</v>
      </c>
      <c r="F10" s="98">
        <v>11.966560032390101</v>
      </c>
      <c r="G10" s="98">
        <v>5.714757969897204</v>
      </c>
      <c r="H10" s="98">
        <v>104.78183831519407</v>
      </c>
      <c r="I10" s="98">
        <v>49.918084582208031</v>
      </c>
      <c r="J10" s="98">
        <v>13.304798407180417</v>
      </c>
      <c r="K10" s="98">
        <v>6.2716249283244592</v>
      </c>
    </row>
    <row r="11" spans="1:11" x14ac:dyDescent="0.25">
      <c r="B11" s="46" t="s">
        <v>226</v>
      </c>
      <c r="C11" s="51">
        <v>172589</v>
      </c>
      <c r="D11" s="98">
        <v>73.46057417567755</v>
      </c>
      <c r="E11" s="98">
        <v>41.440279251518596</v>
      </c>
      <c r="F11" s="98">
        <v>12.193733172632218</v>
      </c>
      <c r="G11" s="98">
        <v>4.9643277822367189</v>
      </c>
      <c r="H11" s="98">
        <v>83.87607818317268</v>
      </c>
      <c r="I11" s="98">
        <v>43.281116119056364</v>
      </c>
      <c r="J11" s="98">
        <v>13.43263822229583</v>
      </c>
      <c r="K11" s="98">
        <v>5.8491050556727568</v>
      </c>
    </row>
    <row r="12" spans="1:11" x14ac:dyDescent="0.25">
      <c r="B12" s="46" t="s">
        <v>320</v>
      </c>
      <c r="C12" s="51">
        <v>3701961</v>
      </c>
      <c r="D12" s="98">
        <v>96.466582745436554</v>
      </c>
      <c r="E12" s="98">
        <v>57.174928369045489</v>
      </c>
      <c r="F12" s="98">
        <v>12.243391391572743</v>
      </c>
      <c r="G12" s="98">
        <v>5.0315801197066143</v>
      </c>
      <c r="H12" s="98">
        <v>107.1783511483642</v>
      </c>
      <c r="I12" s="98">
        <v>63.523702977962223</v>
      </c>
      <c r="J12" s="98">
        <v>13.602912681955855</v>
      </c>
      <c r="K12" s="98">
        <v>5.5902929859568902</v>
      </c>
    </row>
    <row r="13" spans="1:11" x14ac:dyDescent="0.25">
      <c r="C13" s="51"/>
      <c r="D13" s="98"/>
      <c r="E13" s="98"/>
      <c r="F13" s="98"/>
      <c r="G13" s="98"/>
      <c r="H13" s="98"/>
      <c r="I13" s="98"/>
      <c r="J13" s="98"/>
      <c r="K13" s="98"/>
    </row>
    <row r="14" spans="1:11" x14ac:dyDescent="0.25">
      <c r="A14" s="125" t="s">
        <v>229</v>
      </c>
      <c r="B14" s="125"/>
      <c r="C14" s="51"/>
      <c r="D14" s="98"/>
      <c r="E14" s="98"/>
      <c r="F14" s="98"/>
      <c r="G14" s="98"/>
      <c r="H14" s="98"/>
      <c r="I14" s="98"/>
      <c r="J14" s="98"/>
      <c r="K14" s="98"/>
    </row>
    <row r="15" spans="1:11" x14ac:dyDescent="0.25">
      <c r="B15" s="46" t="s">
        <v>225</v>
      </c>
      <c r="C15" s="51">
        <v>43506.823529411762</v>
      </c>
      <c r="D15" s="98">
        <v>72.75881963066098</v>
      </c>
      <c r="E15" s="98">
        <v>28.769376849382738</v>
      </c>
      <c r="F15" s="98">
        <v>9.7221377218413068</v>
      </c>
      <c r="G15" s="98">
        <v>6.4782568588506884</v>
      </c>
      <c r="H15" s="98">
        <v>75.092527966533183</v>
      </c>
      <c r="I15" s="98">
        <v>31.602551886981733</v>
      </c>
      <c r="J15" s="98">
        <v>9.5097130540031198</v>
      </c>
      <c r="K15" s="98">
        <v>6.7055508380337248</v>
      </c>
    </row>
    <row r="16" spans="1:11" x14ac:dyDescent="0.25">
      <c r="B16" s="46" t="s">
        <v>226</v>
      </c>
      <c r="C16" s="51">
        <v>35571</v>
      </c>
      <c r="D16" s="98">
        <v>59.903883906231954</v>
      </c>
      <c r="E16" s="98">
        <v>23.386260718759033</v>
      </c>
      <c r="F16" s="98">
        <v>8.2701210811352084</v>
      </c>
      <c r="G16" s="98">
        <v>4.5499733409690064</v>
      </c>
      <c r="H16" s="98">
        <v>58.994264598329423</v>
      </c>
      <c r="I16" s="98">
        <v>26.126060150846556</v>
      </c>
      <c r="J16" s="98">
        <v>9.2702660684937594</v>
      </c>
      <c r="K16" s="98">
        <v>4.7807957261352456</v>
      </c>
    </row>
    <row r="17" spans="1:11" x14ac:dyDescent="0.25">
      <c r="B17" s="46" t="s">
        <v>320</v>
      </c>
      <c r="C17" s="51">
        <v>739616</v>
      </c>
      <c r="D17" s="98">
        <v>60.988356513424222</v>
      </c>
      <c r="E17" s="98">
        <v>28.802604324406179</v>
      </c>
      <c r="F17" s="98">
        <v>7.789201743522578</v>
      </c>
      <c r="G17" s="98">
        <v>5.2531678750614637</v>
      </c>
      <c r="H17" s="98">
        <v>67.351577753983747</v>
      </c>
      <c r="I17" s="98">
        <v>31.807724548955132</v>
      </c>
      <c r="J17" s="98">
        <v>8.6018882432887516</v>
      </c>
      <c r="K17" s="98">
        <v>5.8012572369293869</v>
      </c>
    </row>
    <row r="18" spans="1:11" x14ac:dyDescent="0.25">
      <c r="C18" s="51"/>
      <c r="D18" s="98"/>
      <c r="E18" s="98"/>
      <c r="F18" s="98"/>
      <c r="G18" s="98"/>
      <c r="H18" s="98"/>
      <c r="I18" s="98"/>
      <c r="J18" s="98"/>
      <c r="K18" s="98"/>
    </row>
    <row r="19" spans="1:11" x14ac:dyDescent="0.25">
      <c r="A19" s="125" t="s">
        <v>230</v>
      </c>
      <c r="B19" s="125"/>
      <c r="C19" s="51"/>
      <c r="D19" s="98"/>
      <c r="E19" s="98"/>
      <c r="F19" s="98"/>
      <c r="G19" s="98"/>
      <c r="H19" s="98"/>
      <c r="I19" s="98"/>
      <c r="J19" s="98"/>
      <c r="K19" s="98"/>
    </row>
    <row r="20" spans="1:11" x14ac:dyDescent="0.25">
      <c r="B20" s="46" t="s">
        <v>225</v>
      </c>
      <c r="C20" s="51">
        <v>21197.478260869564</v>
      </c>
      <c r="D20" s="98">
        <v>53.609069651992016</v>
      </c>
      <c r="E20" s="98">
        <v>29.758400262720389</v>
      </c>
      <c r="F20" s="98">
        <v>10.075559829041755</v>
      </c>
      <c r="G20" s="98">
        <v>6.8749943470504986</v>
      </c>
      <c r="H20" s="98">
        <v>61.841065966075931</v>
      </c>
      <c r="I20" s="98">
        <v>34.35295324113121</v>
      </c>
      <c r="J20" s="98">
        <v>12.300316070270343</v>
      </c>
      <c r="K20" s="98">
        <v>8.2042237036775152</v>
      </c>
    </row>
    <row r="21" spans="1:11" x14ac:dyDescent="0.25">
      <c r="B21" s="46" t="s">
        <v>226</v>
      </c>
      <c r="C21" s="51">
        <v>21203</v>
      </c>
      <c r="D21" s="98">
        <v>52.337968924371189</v>
      </c>
      <c r="E21" s="98">
        <v>23.941810344827587</v>
      </c>
      <c r="F21" s="98">
        <v>9.6857015639784052</v>
      </c>
      <c r="G21" s="98">
        <v>6.8186146155677223</v>
      </c>
      <c r="H21" s="98">
        <v>59.917944093778182</v>
      </c>
      <c r="I21" s="98">
        <v>29.103379528324822</v>
      </c>
      <c r="J21" s="98">
        <v>10.204096398953638</v>
      </c>
      <c r="K21" s="98">
        <v>7.7408983137228837</v>
      </c>
    </row>
    <row r="22" spans="1:11" x14ac:dyDescent="0.25">
      <c r="B22" s="46" t="s">
        <v>320</v>
      </c>
      <c r="C22" s="51">
        <v>487542</v>
      </c>
      <c r="D22" s="98">
        <v>51.333631469046118</v>
      </c>
      <c r="E22" s="98">
        <v>29.901185949107973</v>
      </c>
      <c r="F22" s="98">
        <v>7.9400507293225182</v>
      </c>
      <c r="G22" s="98">
        <v>5.5748634686403307</v>
      </c>
      <c r="H22" s="98">
        <v>59.417934623767991</v>
      </c>
      <c r="I22" s="98">
        <v>34.61018948111137</v>
      </c>
      <c r="J22" s="98">
        <v>9.1904936713617893</v>
      </c>
      <c r="K22" s="98">
        <v>6.4528236876411826</v>
      </c>
    </row>
    <row r="23" spans="1:11" x14ac:dyDescent="0.25">
      <c r="C23" s="51"/>
      <c r="D23" s="98"/>
      <c r="E23" s="98"/>
      <c r="F23" s="98"/>
      <c r="G23" s="98"/>
      <c r="H23" s="98"/>
      <c r="I23" s="98"/>
      <c r="J23" s="98"/>
      <c r="K23" s="98"/>
    </row>
    <row r="24" spans="1:11" x14ac:dyDescent="0.25">
      <c r="A24" s="125" t="s">
        <v>231</v>
      </c>
      <c r="B24" s="125"/>
      <c r="C24" s="51"/>
      <c r="D24" s="98"/>
      <c r="E24" s="98"/>
      <c r="F24" s="98"/>
      <c r="G24" s="98"/>
      <c r="H24" s="98"/>
      <c r="I24" s="98"/>
      <c r="J24" s="98"/>
      <c r="K24" s="98"/>
    </row>
    <row r="25" spans="1:11" x14ac:dyDescent="0.25">
      <c r="B25" s="46" t="s">
        <v>225</v>
      </c>
      <c r="C25" s="51">
        <v>12231.78947368421</v>
      </c>
      <c r="D25" s="98">
        <v>62.547561083200137</v>
      </c>
      <c r="E25" s="98">
        <v>24.512060999086213</v>
      </c>
      <c r="F25" s="98">
        <v>8.8035928246144799</v>
      </c>
      <c r="G25" s="98">
        <v>7.3378122885271448</v>
      </c>
      <c r="H25" s="98">
        <v>89.261970820992602</v>
      </c>
      <c r="I25" s="98">
        <v>27.100598818975726</v>
      </c>
      <c r="J25" s="98">
        <v>9.8223461804612757</v>
      </c>
      <c r="K25" s="98">
        <v>8.3626889864121043</v>
      </c>
    </row>
    <row r="26" spans="1:11" x14ac:dyDescent="0.25">
      <c r="B26" s="46" t="s">
        <v>226</v>
      </c>
      <c r="C26" s="51">
        <v>12345</v>
      </c>
      <c r="D26" s="98">
        <v>34.790542382120471</v>
      </c>
      <c r="E26" s="98">
        <v>22.455338691159586</v>
      </c>
      <c r="F26" s="98">
        <v>8.2836571298474606</v>
      </c>
      <c r="G26" s="98">
        <v>6.649294160545919</v>
      </c>
      <c r="H26" s="98">
        <v>38.297305018569659</v>
      </c>
      <c r="I26" s="98">
        <v>25.965649115618383</v>
      </c>
      <c r="J26" s="98">
        <v>9.7526433213696766</v>
      </c>
      <c r="K26" s="98">
        <v>7.3990616694690026</v>
      </c>
    </row>
    <row r="27" spans="1:11" x14ac:dyDescent="0.25">
      <c r="B27" s="46" t="s">
        <v>320</v>
      </c>
      <c r="C27" s="51">
        <v>232404</v>
      </c>
      <c r="D27" s="98">
        <v>38.154487099136425</v>
      </c>
      <c r="E27" s="98">
        <v>24.88519560764875</v>
      </c>
      <c r="F27" s="98">
        <v>8.3197543527015299</v>
      </c>
      <c r="G27" s="98">
        <v>6.4181268151285034</v>
      </c>
      <c r="H27" s="98">
        <v>42.075465598796669</v>
      </c>
      <c r="I27" s="98">
        <v>27.442544018175248</v>
      </c>
      <c r="J27" s="98">
        <v>9.1747410245086272</v>
      </c>
      <c r="K27" s="98">
        <v>7.0776911066055419</v>
      </c>
    </row>
    <row r="28" spans="1:11" x14ac:dyDescent="0.25">
      <c r="C28" s="51"/>
      <c r="D28" s="98"/>
      <c r="E28" s="98"/>
      <c r="F28" s="98"/>
      <c r="G28" s="98"/>
      <c r="H28" s="98"/>
      <c r="I28" s="98"/>
      <c r="J28" s="98"/>
      <c r="K28" s="98"/>
    </row>
    <row r="29" spans="1:11" x14ac:dyDescent="0.25">
      <c r="A29" s="125" t="s">
        <v>232</v>
      </c>
      <c r="B29" s="125"/>
      <c r="C29" s="51"/>
      <c r="D29" s="98"/>
      <c r="E29" s="98"/>
      <c r="F29" s="98"/>
      <c r="G29" s="98"/>
      <c r="H29" s="98"/>
      <c r="I29" s="98"/>
      <c r="J29" s="98"/>
      <c r="K29" s="98"/>
    </row>
    <row r="30" spans="1:11" x14ac:dyDescent="0.25">
      <c r="B30" s="46" t="s">
        <v>225</v>
      </c>
      <c r="C30" s="51">
        <v>7612.894736842105</v>
      </c>
      <c r="D30" s="98">
        <v>57.899557946536476</v>
      </c>
      <c r="E30" s="98">
        <v>34.554350491997702</v>
      </c>
      <c r="F30" s="98">
        <v>8.3755817711530849</v>
      </c>
      <c r="G30" s="98">
        <v>5.0413344339012918</v>
      </c>
      <c r="H30" s="98">
        <v>75.568795131266569</v>
      </c>
      <c r="I30" s="98">
        <v>41.983251470488149</v>
      </c>
      <c r="J30" s="98">
        <v>10.580526698990065</v>
      </c>
      <c r="K30" s="98">
        <v>6.1606924099280356</v>
      </c>
    </row>
    <row r="31" spans="1:11" x14ac:dyDescent="0.25">
      <c r="B31" s="46" t="s">
        <v>226</v>
      </c>
      <c r="C31" s="51">
        <v>7864</v>
      </c>
      <c r="D31" s="98">
        <v>39.118814649147332</v>
      </c>
      <c r="E31" s="98">
        <v>26.206242532855438</v>
      </c>
      <c r="F31" s="98">
        <v>6.7144017168377701</v>
      </c>
      <c r="G31" s="98">
        <v>4.7241160692514024</v>
      </c>
      <c r="H31" s="98">
        <v>53.776509254454247</v>
      </c>
      <c r="I31" s="98">
        <v>30.280248905277713</v>
      </c>
      <c r="J31" s="98">
        <v>8.867990107613128</v>
      </c>
      <c r="K31" s="98">
        <v>5.2950989782886335</v>
      </c>
    </row>
    <row r="32" spans="1:11" x14ac:dyDescent="0.25">
      <c r="B32" s="46" t="s">
        <v>320</v>
      </c>
      <c r="C32" s="51">
        <v>144645</v>
      </c>
      <c r="D32" s="98">
        <v>49.12476174969111</v>
      </c>
      <c r="E32" s="98">
        <v>35.459013446714373</v>
      </c>
      <c r="F32" s="98">
        <v>6.4722526831176532</v>
      </c>
      <c r="G32" s="98">
        <v>4.6498696777527462</v>
      </c>
      <c r="H32" s="98">
        <v>59.280258986466421</v>
      </c>
      <c r="I32" s="98">
        <v>42.789408551972066</v>
      </c>
      <c r="J32" s="98">
        <v>7.8102529481169274</v>
      </c>
      <c r="K32" s="98">
        <v>5.6111311064472114</v>
      </c>
    </row>
    <row r="33" spans="1:11" x14ac:dyDescent="0.25">
      <c r="C33" s="51"/>
      <c r="D33" s="98"/>
      <c r="E33" s="98"/>
      <c r="F33" s="98"/>
      <c r="G33" s="98"/>
      <c r="H33" s="98"/>
      <c r="I33" s="98"/>
      <c r="J33" s="98"/>
      <c r="K33" s="98"/>
    </row>
    <row r="34" spans="1:11" x14ac:dyDescent="0.25">
      <c r="A34" s="125" t="s">
        <v>233</v>
      </c>
      <c r="B34" s="125"/>
      <c r="C34" s="51"/>
      <c r="D34" s="98"/>
      <c r="E34" s="98"/>
      <c r="F34" s="98"/>
      <c r="G34" s="98"/>
      <c r="H34" s="98"/>
      <c r="I34" s="98"/>
      <c r="J34" s="98"/>
      <c r="K34" s="98"/>
    </row>
    <row r="35" spans="1:11" x14ac:dyDescent="0.25">
      <c r="B35" s="46" t="s">
        <v>225</v>
      </c>
      <c r="C35" s="51">
        <v>4425.272727272727</v>
      </c>
      <c r="D35" s="98">
        <v>57.076382313231242</v>
      </c>
      <c r="E35" s="98">
        <v>43.851111651704826</v>
      </c>
      <c r="F35" s="98">
        <v>9.457853515087983</v>
      </c>
      <c r="G35" s="98">
        <v>6.0286721220853572</v>
      </c>
      <c r="H35" s="98">
        <v>60.2095608118671</v>
      </c>
      <c r="I35" s="98">
        <v>46.274431510123378</v>
      </c>
      <c r="J35" s="98">
        <v>9.7132072133086975</v>
      </c>
      <c r="K35" s="98">
        <v>6.3771834696970453</v>
      </c>
    </row>
    <row r="36" spans="1:11" x14ac:dyDescent="0.25">
      <c r="B36" s="46" t="s">
        <v>226</v>
      </c>
      <c r="C36" s="51">
        <v>4518</v>
      </c>
      <c r="D36" s="98">
        <v>53.457348575449274</v>
      </c>
      <c r="E36" s="98">
        <v>31.809500363028597</v>
      </c>
      <c r="F36" s="98">
        <v>7.7578036172535052</v>
      </c>
      <c r="G36" s="98">
        <v>6.1191819556026559</v>
      </c>
      <c r="H36" s="98">
        <v>61.475277651572519</v>
      </c>
      <c r="I36" s="98">
        <v>33.85243175165968</v>
      </c>
      <c r="J36" s="98">
        <v>7.8290615495729252</v>
      </c>
      <c r="K36" s="98">
        <v>6.2953336769829509</v>
      </c>
    </row>
    <row r="37" spans="1:11" x14ac:dyDescent="0.25">
      <c r="B37" s="46" t="s">
        <v>320</v>
      </c>
      <c r="C37" s="51">
        <v>97356</v>
      </c>
      <c r="D37" s="98">
        <v>51.215045647329454</v>
      </c>
      <c r="E37" s="98">
        <v>43.908079625292743</v>
      </c>
      <c r="F37" s="98">
        <v>7.6439027094300753</v>
      </c>
      <c r="G37" s="98">
        <v>5.6029944923151938</v>
      </c>
      <c r="H37" s="98">
        <v>54.176838473150745</v>
      </c>
      <c r="I37" s="98">
        <v>46.447306791569083</v>
      </c>
      <c r="J37" s="98">
        <v>8.0859535934996565</v>
      </c>
      <c r="K37" s="98">
        <v>5.9270185887639038</v>
      </c>
    </row>
    <row r="38" spans="1:11" x14ac:dyDescent="0.25">
      <c r="C38" s="51"/>
      <c r="D38" s="98"/>
      <c r="E38" s="98"/>
      <c r="F38" s="98"/>
      <c r="G38" s="98"/>
      <c r="H38" s="98"/>
      <c r="I38" s="98"/>
      <c r="J38" s="98"/>
      <c r="K38" s="98"/>
    </row>
    <row r="39" spans="1:11" x14ac:dyDescent="0.25">
      <c r="A39" s="125" t="s">
        <v>234</v>
      </c>
      <c r="B39" s="125"/>
      <c r="C39" s="51"/>
      <c r="D39" s="98"/>
      <c r="E39" s="98"/>
      <c r="F39" s="98"/>
      <c r="G39" s="98"/>
      <c r="H39" s="98"/>
      <c r="I39" s="98"/>
      <c r="J39" s="98"/>
      <c r="K39" s="98"/>
    </row>
    <row r="40" spans="1:11" x14ac:dyDescent="0.25">
      <c r="B40" s="46" t="s">
        <v>225</v>
      </c>
      <c r="C40" s="51">
        <v>2173.7894736842104</v>
      </c>
      <c r="D40" s="98">
        <v>38.899011240548134</v>
      </c>
      <c r="E40" s="98">
        <v>30.746755644677005</v>
      </c>
      <c r="F40" s="98">
        <v>9.9837406419518953</v>
      </c>
      <c r="G40" s="98">
        <v>7.3078577933505295</v>
      </c>
      <c r="H40" s="98">
        <v>47.954233778784811</v>
      </c>
      <c r="I40" s="98">
        <v>33.796993254320462</v>
      </c>
      <c r="J40" s="98">
        <v>12.463381667723672</v>
      </c>
      <c r="K40" s="98">
        <v>9.2052640270027322</v>
      </c>
    </row>
    <row r="41" spans="1:11" x14ac:dyDescent="0.25">
      <c r="B41" s="46" t="s">
        <v>226</v>
      </c>
      <c r="C41" s="51">
        <v>2171</v>
      </c>
      <c r="D41" s="98">
        <v>29.644389729159339</v>
      </c>
      <c r="E41" s="98">
        <v>23.211990111248454</v>
      </c>
      <c r="F41" s="98">
        <v>7.6630043227665707</v>
      </c>
      <c r="G41" s="98">
        <v>5.938269336762815</v>
      </c>
      <c r="H41" s="98">
        <v>35.312436804853384</v>
      </c>
      <c r="I41" s="98">
        <v>28.052931596091206</v>
      </c>
      <c r="J41" s="98">
        <v>10.164681014604151</v>
      </c>
      <c r="K41" s="98">
        <v>6.9423487544483988</v>
      </c>
    </row>
    <row r="42" spans="1:11" x14ac:dyDescent="0.25">
      <c r="B42" s="46" t="s">
        <v>320</v>
      </c>
      <c r="C42" s="51">
        <v>41302</v>
      </c>
      <c r="D42" s="98">
        <v>32.978332769082527</v>
      </c>
      <c r="E42" s="98">
        <v>30.660379642632318</v>
      </c>
      <c r="F42" s="98">
        <v>6.6145460623566832</v>
      </c>
      <c r="G42" s="98">
        <v>4.763128991732553</v>
      </c>
      <c r="H42" s="98">
        <v>36.445480351050811</v>
      </c>
      <c r="I42" s="98">
        <v>33.883831291462883</v>
      </c>
      <c r="J42" s="98">
        <v>7.309960459030437</v>
      </c>
      <c r="K42" s="98">
        <v>5.2638963071066946</v>
      </c>
    </row>
    <row r="43" spans="1:11" x14ac:dyDescent="0.25">
      <c r="C43" s="51"/>
      <c r="D43" s="98"/>
      <c r="E43" s="98"/>
      <c r="F43" s="98"/>
      <c r="G43" s="98"/>
      <c r="H43" s="98"/>
      <c r="I43" s="98"/>
      <c r="J43" s="98"/>
      <c r="K43" s="98"/>
    </row>
    <row r="44" spans="1:11" x14ac:dyDescent="0.25">
      <c r="A44" s="125" t="s">
        <v>235</v>
      </c>
      <c r="B44" s="125"/>
      <c r="C44" s="51"/>
      <c r="D44" s="98"/>
      <c r="E44" s="98"/>
      <c r="F44" s="98"/>
      <c r="G44" s="98"/>
      <c r="H44" s="98"/>
      <c r="I44" s="98"/>
      <c r="J44" s="98"/>
      <c r="K44" s="98"/>
    </row>
    <row r="45" spans="1:11" x14ac:dyDescent="0.25">
      <c r="B45" s="46" t="s">
        <v>225</v>
      </c>
      <c r="C45" s="51">
        <v>1118</v>
      </c>
      <c r="D45" s="98">
        <v>49.845072677288847</v>
      </c>
      <c r="E45" s="98">
        <v>23.495706815220668</v>
      </c>
      <c r="F45" s="98">
        <v>11.045430944107187</v>
      </c>
      <c r="G45" s="98">
        <v>7.8805501865079481</v>
      </c>
      <c r="H45" s="98">
        <v>64.463456250841929</v>
      </c>
      <c r="I45" s="98">
        <v>34.248928499219168</v>
      </c>
      <c r="J45" s="98">
        <v>15.4747456030449</v>
      </c>
      <c r="K45" s="98">
        <v>10.607149785392146</v>
      </c>
    </row>
    <row r="46" spans="1:11" x14ac:dyDescent="0.25">
      <c r="B46" s="46" t="s">
        <v>226</v>
      </c>
      <c r="C46" s="51">
        <v>1127</v>
      </c>
      <c r="D46" s="98">
        <v>25.680087847730601</v>
      </c>
      <c r="E46" s="98">
        <v>21.73512252042007</v>
      </c>
      <c r="F46" s="98">
        <v>6.9271104499814058</v>
      </c>
      <c r="G46" s="98">
        <v>6.5232704402515722</v>
      </c>
      <c r="H46" s="98">
        <v>44.124031007751938</v>
      </c>
      <c r="I46" s="98">
        <v>23.994875549048317</v>
      </c>
      <c r="J46" s="98">
        <v>13.379912663755459</v>
      </c>
      <c r="K46" s="98">
        <v>10.778190345905804</v>
      </c>
    </row>
    <row r="47" spans="1:11" x14ac:dyDescent="0.25">
      <c r="B47" s="46" t="s">
        <v>320</v>
      </c>
      <c r="C47" s="51">
        <v>19006</v>
      </c>
      <c r="D47" s="98">
        <v>23.745415778251598</v>
      </c>
      <c r="E47" s="98">
        <v>23.438072187730189</v>
      </c>
      <c r="F47" s="98">
        <v>6.6815257008294457</v>
      </c>
      <c r="G47" s="98">
        <v>6.0412547296472603</v>
      </c>
      <c r="H47" s="98">
        <v>33.830650319829424</v>
      </c>
      <c r="I47" s="98">
        <v>33.392770703988212</v>
      </c>
      <c r="J47" s="98">
        <v>9.5193262437941542</v>
      </c>
      <c r="K47" s="98">
        <v>8.6071171867583445</v>
      </c>
    </row>
  </sheetData>
  <mergeCells count="12">
    <mergeCell ref="A44:B44"/>
    <mergeCell ref="A1:B1"/>
    <mergeCell ref="C1:K1"/>
    <mergeCell ref="A2:B2"/>
    <mergeCell ref="A4:B4"/>
    <mergeCell ref="A9:B9"/>
    <mergeCell ref="A14:B14"/>
    <mergeCell ref="A19:B19"/>
    <mergeCell ref="A24:B24"/>
    <mergeCell ref="A29:B29"/>
    <mergeCell ref="A34:B34"/>
    <mergeCell ref="A39:B3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6"/>
  <sheetViews>
    <sheetView topLeftCell="A133" workbookViewId="0">
      <selection activeCell="G12" sqref="G12"/>
    </sheetView>
  </sheetViews>
  <sheetFormatPr defaultRowHeight="15" x14ac:dyDescent="0.25"/>
  <cols>
    <col min="1" max="1" width="41.5703125" customWidth="1"/>
    <col min="7" max="7" width="11.85546875" customWidth="1"/>
    <col min="10" max="10" width="9.5703125" bestFit="1" customWidth="1"/>
  </cols>
  <sheetData>
    <row r="1" spans="1:10" x14ac:dyDescent="0.25">
      <c r="A1" s="46" t="s">
        <v>57</v>
      </c>
      <c r="B1" s="134" t="s">
        <v>321</v>
      </c>
      <c r="C1" s="134"/>
      <c r="D1" s="134"/>
      <c r="E1" s="134"/>
      <c r="F1" s="134"/>
      <c r="G1" s="134"/>
      <c r="H1" s="134"/>
      <c r="I1" s="134"/>
      <c r="J1" s="134"/>
    </row>
    <row r="2" spans="1:10" ht="60" x14ac:dyDescent="0.25">
      <c r="A2" s="63" t="s">
        <v>36</v>
      </c>
      <c r="B2" s="100" t="s">
        <v>237</v>
      </c>
      <c r="C2" s="63" t="s">
        <v>322</v>
      </c>
      <c r="D2" s="63" t="s">
        <v>323</v>
      </c>
      <c r="E2" s="63" t="s">
        <v>324</v>
      </c>
      <c r="F2" s="63" t="s">
        <v>325</v>
      </c>
      <c r="G2" s="63" t="s">
        <v>326</v>
      </c>
      <c r="H2" s="63" t="s">
        <v>327</v>
      </c>
      <c r="I2" s="63" t="s">
        <v>328</v>
      </c>
      <c r="J2" s="101" t="s">
        <v>329</v>
      </c>
    </row>
    <row r="3" spans="1:10" x14ac:dyDescent="0.25">
      <c r="A3" s="89" t="s">
        <v>70</v>
      </c>
      <c r="B3" s="102">
        <v>25607</v>
      </c>
      <c r="C3" s="73">
        <v>3.6349435701175459</v>
      </c>
      <c r="D3" s="73">
        <v>11.617573639540689</v>
      </c>
      <c r="E3" s="73">
        <v>24.30916125811283</v>
      </c>
      <c r="F3" s="73">
        <v>1.763983987247763</v>
      </c>
      <c r="G3" s="73">
        <v>4.4434598102845735</v>
      </c>
      <c r="H3" s="73">
        <v>38.913043478260867</v>
      </c>
      <c r="I3" s="73">
        <v>81.423494983277592</v>
      </c>
      <c r="J3" s="103">
        <v>3532</v>
      </c>
    </row>
    <row r="4" spans="1:10" x14ac:dyDescent="0.25">
      <c r="A4" s="89" t="s">
        <v>71</v>
      </c>
      <c r="B4" s="102">
        <v>1677</v>
      </c>
      <c r="C4" s="73">
        <v>2.9833035181872392</v>
      </c>
      <c r="D4" s="73">
        <v>1.7523642732049036</v>
      </c>
      <c r="E4" s="73">
        <v>1.8266199649737302</v>
      </c>
      <c r="F4" s="73">
        <v>9.0312413410917156E-2</v>
      </c>
      <c r="G4" s="73">
        <v>0.60105078809106827</v>
      </c>
      <c r="H4" s="73">
        <v>3.0066105769230771</v>
      </c>
      <c r="I4" s="73">
        <v>3.1340144230769229</v>
      </c>
      <c r="J4" s="104" t="s">
        <v>250</v>
      </c>
    </row>
    <row r="5" spans="1:10" x14ac:dyDescent="0.25">
      <c r="A5" s="89" t="s">
        <v>72</v>
      </c>
      <c r="B5" s="102">
        <v>1347</v>
      </c>
      <c r="C5" s="73">
        <v>1.07275426874536</v>
      </c>
      <c r="D5" s="73">
        <v>0.92628205128205132</v>
      </c>
      <c r="E5" s="73">
        <v>1.0243589743589743</v>
      </c>
      <c r="F5" s="73">
        <v>3.5690356010184485E-2</v>
      </c>
      <c r="G5" s="73">
        <v>9.6153846153846159E-3</v>
      </c>
      <c r="H5" s="73">
        <v>1.4450000000000001</v>
      </c>
      <c r="I5" s="73">
        <v>1.5980000000000001</v>
      </c>
      <c r="J5" s="103">
        <v>2694</v>
      </c>
    </row>
    <row r="6" spans="1:10" x14ac:dyDescent="0.25">
      <c r="A6" s="89" t="s">
        <v>73</v>
      </c>
      <c r="B6" s="102">
        <v>1730</v>
      </c>
      <c r="C6" s="73">
        <v>3.245664739884393</v>
      </c>
      <c r="D6" s="73">
        <v>2.2477982385908728</v>
      </c>
      <c r="E6" s="73">
        <v>5.3855084067253802</v>
      </c>
      <c r="F6" s="73">
        <v>0.13893995414454796</v>
      </c>
      <c r="G6" s="73">
        <v>0.16333066453162531</v>
      </c>
      <c r="H6" s="73">
        <v>2.5709706959706962</v>
      </c>
      <c r="I6" s="73">
        <v>6.1597985347985347</v>
      </c>
      <c r="J6" s="103">
        <v>786.36363636363626</v>
      </c>
    </row>
    <row r="7" spans="1:10" x14ac:dyDescent="0.25">
      <c r="A7" s="89" t="s">
        <v>74</v>
      </c>
      <c r="B7" s="102">
        <v>1127</v>
      </c>
      <c r="C7" s="73">
        <v>1.2457852706299912</v>
      </c>
      <c r="D7" s="73">
        <v>3.0789473684210527</v>
      </c>
      <c r="E7" s="73">
        <v>8.5833333333333339</v>
      </c>
      <c r="F7" s="73">
        <v>0.20823579484996807</v>
      </c>
      <c r="G7" s="73">
        <v>0.25877192982456143</v>
      </c>
      <c r="H7" s="73">
        <v>1.2857142857142858</v>
      </c>
      <c r="I7" s="73">
        <v>3.5842490842490844</v>
      </c>
      <c r="J7" s="103">
        <v>1587.323943661972</v>
      </c>
    </row>
    <row r="8" spans="1:10" x14ac:dyDescent="0.25">
      <c r="A8" s="89" t="s">
        <v>75</v>
      </c>
      <c r="B8" s="102">
        <v>5685</v>
      </c>
      <c r="C8" s="73">
        <v>3.7484608619173261</v>
      </c>
      <c r="D8" s="73">
        <v>5.761016490943498</v>
      </c>
      <c r="E8" s="73">
        <v>9.6593673965936748</v>
      </c>
      <c r="F8" s="73">
        <v>0.60198133234491358</v>
      </c>
      <c r="G8" s="73">
        <v>0.21870775885374424</v>
      </c>
      <c r="H8" s="73">
        <v>4.0980769230769232</v>
      </c>
      <c r="I8" s="73">
        <v>6.8711538461538462</v>
      </c>
      <c r="J8" s="103">
        <v>1207.0063694267517</v>
      </c>
    </row>
    <row r="9" spans="1:10" x14ac:dyDescent="0.25">
      <c r="A9" s="89" t="s">
        <v>76</v>
      </c>
      <c r="B9" s="102">
        <v>74231</v>
      </c>
      <c r="C9" s="73">
        <v>2.9604343198933059</v>
      </c>
      <c r="D9" s="73">
        <v>8.447605135696163</v>
      </c>
      <c r="E9" s="73">
        <v>15.75286384254632</v>
      </c>
      <c r="F9" s="73">
        <v>1.3183513008341938</v>
      </c>
      <c r="G9" s="73">
        <v>4.2823479664795876</v>
      </c>
      <c r="H9" s="73">
        <v>10.739975075141119</v>
      </c>
      <c r="I9" s="73">
        <v>20.027612833858711</v>
      </c>
      <c r="J9" s="103">
        <v>2365.551306564691</v>
      </c>
    </row>
    <row r="10" spans="1:10" x14ac:dyDescent="0.25">
      <c r="A10" s="89" t="s">
        <v>77</v>
      </c>
      <c r="B10" s="102">
        <v>12402</v>
      </c>
      <c r="C10" s="73">
        <v>3.3249475890985325</v>
      </c>
      <c r="D10" s="73">
        <v>3.9268641081801734</v>
      </c>
      <c r="E10" s="73">
        <v>5.0245690886582226</v>
      </c>
      <c r="F10" s="73">
        <v>0.52067893620170724</v>
      </c>
      <c r="G10" s="73">
        <v>0.57937339301018953</v>
      </c>
      <c r="H10" s="73">
        <v>7.9698492462311554</v>
      </c>
      <c r="I10" s="73">
        <v>10.197719366061074</v>
      </c>
      <c r="J10" s="103">
        <v>1845.5357142857144</v>
      </c>
    </row>
    <row r="11" spans="1:10" x14ac:dyDescent="0.25">
      <c r="A11" s="89" t="s">
        <v>78</v>
      </c>
      <c r="B11" s="102">
        <v>1958</v>
      </c>
      <c r="C11" s="73">
        <v>1.6578140960163432</v>
      </c>
      <c r="D11" s="73">
        <v>3.9682151589242052</v>
      </c>
      <c r="E11" s="73">
        <v>2.0366748166259168</v>
      </c>
      <c r="F11" s="73">
        <v>8.6608442503639013E-2</v>
      </c>
      <c r="G11" s="73">
        <v>0.11613691931540342</v>
      </c>
      <c r="H11" s="73">
        <v>1.5605769230769231</v>
      </c>
      <c r="I11" s="73">
        <v>0.8009615384615385</v>
      </c>
      <c r="J11" s="103">
        <v>1958</v>
      </c>
    </row>
    <row r="12" spans="1:10" x14ac:dyDescent="0.25">
      <c r="A12" s="89" t="s">
        <v>79</v>
      </c>
      <c r="B12" s="102">
        <v>3292</v>
      </c>
      <c r="C12" s="73">
        <v>3.2691373025516404</v>
      </c>
      <c r="D12" s="73">
        <v>2.4877484974572353</v>
      </c>
      <c r="E12" s="73">
        <v>4.1964863615349053</v>
      </c>
      <c r="F12" s="73">
        <v>0.20947567617465152</v>
      </c>
      <c r="G12" s="73">
        <v>4.160887656033287E-3</v>
      </c>
      <c r="H12" s="73">
        <v>7.9600591715976332</v>
      </c>
      <c r="I12" s="73">
        <v>13.427514792899409</v>
      </c>
      <c r="J12" s="103">
        <v>1760.4278074866309</v>
      </c>
    </row>
    <row r="13" spans="1:10" x14ac:dyDescent="0.25">
      <c r="A13" s="89" t="s">
        <v>80</v>
      </c>
      <c r="B13" s="102">
        <v>1933</v>
      </c>
      <c r="C13" s="73">
        <v>2.8722193481634766</v>
      </c>
      <c r="D13" s="73">
        <v>3.4656679151061174</v>
      </c>
      <c r="E13" s="73">
        <v>10.101747815230961</v>
      </c>
      <c r="F13" s="73">
        <v>0.30621203807072983</v>
      </c>
      <c r="G13" s="73">
        <v>0.32896379525593011</v>
      </c>
      <c r="H13" s="73">
        <v>2.6692307692307691</v>
      </c>
      <c r="I13" s="73">
        <v>7.7802884615384613</v>
      </c>
      <c r="J13" s="103">
        <v>1840.952380952381</v>
      </c>
    </row>
    <row r="14" spans="1:10" x14ac:dyDescent="0.25">
      <c r="A14" s="89" t="s">
        <v>81</v>
      </c>
      <c r="B14" s="102">
        <v>12363</v>
      </c>
      <c r="C14" s="73">
        <v>0.99005095850521718</v>
      </c>
      <c r="D14" s="73">
        <v>2.2230294224482381</v>
      </c>
      <c r="E14" s="73">
        <v>3.5862695241554667</v>
      </c>
      <c r="F14" s="73">
        <v>0.24590286425902863</v>
      </c>
      <c r="G14" s="73">
        <v>0.77806029785688335</v>
      </c>
      <c r="H14" s="73">
        <v>7.1328671328671325</v>
      </c>
      <c r="I14" s="73">
        <v>11.506993006993007</v>
      </c>
      <c r="J14" s="103">
        <v>6181.5</v>
      </c>
    </row>
    <row r="15" spans="1:10" x14ac:dyDescent="0.25">
      <c r="A15" s="89" t="s">
        <v>82</v>
      </c>
      <c r="B15" s="102">
        <v>6864</v>
      </c>
      <c r="C15" s="73">
        <v>1.6347610722610724</v>
      </c>
      <c r="D15" s="73">
        <v>2.5653863740283493</v>
      </c>
      <c r="E15" s="73">
        <v>5.2368541380887059</v>
      </c>
      <c r="F15" s="73">
        <v>0.29230631803274504</v>
      </c>
      <c r="G15" s="73">
        <v>0.20713305898491083</v>
      </c>
      <c r="H15" s="73">
        <v>4.7952991452991451</v>
      </c>
      <c r="I15" s="73">
        <v>9.7888888888888896</v>
      </c>
      <c r="J15" s="103">
        <v>1724.6231155778894</v>
      </c>
    </row>
    <row r="16" spans="1:10" x14ac:dyDescent="0.25">
      <c r="A16" s="89" t="s">
        <v>83</v>
      </c>
      <c r="B16" s="102">
        <v>58748</v>
      </c>
      <c r="C16" s="73">
        <v>7.8332538980050384</v>
      </c>
      <c r="D16" s="73">
        <v>14.820392257898297</v>
      </c>
      <c r="E16" s="73">
        <v>12.329103732568999</v>
      </c>
      <c r="F16" s="73">
        <v>1.2801314803916324</v>
      </c>
      <c r="G16" s="73">
        <v>1.3880712376412998</v>
      </c>
      <c r="H16" s="73">
        <v>47.836590436590434</v>
      </c>
      <c r="I16" s="73">
        <v>39.795322245322247</v>
      </c>
      <c r="J16" s="103">
        <v>2962.5819465456384</v>
      </c>
    </row>
    <row r="17" spans="1:10" x14ac:dyDescent="0.25">
      <c r="A17" s="89" t="s">
        <v>84</v>
      </c>
      <c r="B17" s="102">
        <v>5334</v>
      </c>
      <c r="C17" s="73">
        <v>3.4388826396700414</v>
      </c>
      <c r="D17" s="73">
        <v>8.8742138364779866</v>
      </c>
      <c r="E17" s="73">
        <v>20.450895016932751</v>
      </c>
      <c r="F17" s="73">
        <v>0.38796244458924917</v>
      </c>
      <c r="G17" s="73">
        <v>2.3333333333333335</v>
      </c>
      <c r="H17" s="73">
        <v>8.2034883720930232</v>
      </c>
      <c r="I17" s="73">
        <v>18.905187835420392</v>
      </c>
      <c r="J17" s="103">
        <v>3048</v>
      </c>
    </row>
    <row r="18" spans="1:10" x14ac:dyDescent="0.25">
      <c r="A18" s="89" t="s">
        <v>85</v>
      </c>
      <c r="B18" s="102">
        <v>8055</v>
      </c>
      <c r="C18" s="73">
        <v>8.4158907510862822</v>
      </c>
      <c r="D18" s="73">
        <v>19.225751559841179</v>
      </c>
      <c r="E18" s="73">
        <v>40.39449801474759</v>
      </c>
      <c r="F18" s="73">
        <v>0.9212514391420773</v>
      </c>
      <c r="G18" s="73">
        <v>1.533749290981282</v>
      </c>
      <c r="H18" s="73">
        <v>19.171380090497738</v>
      </c>
      <c r="I18" s="73">
        <v>40.280260180995477</v>
      </c>
      <c r="J18" s="103">
        <v>1038.0154639175257</v>
      </c>
    </row>
    <row r="19" spans="1:10" x14ac:dyDescent="0.25">
      <c r="A19" s="89" t="s">
        <v>86</v>
      </c>
      <c r="B19" s="102">
        <v>4542</v>
      </c>
      <c r="C19" s="73">
        <v>5.4451783355350063</v>
      </c>
      <c r="D19" s="73">
        <v>8.8645161290322587</v>
      </c>
      <c r="E19" s="73">
        <v>10.854480286738351</v>
      </c>
      <c r="F19" s="73">
        <v>0.3813865625590328</v>
      </c>
      <c r="G19" s="73">
        <v>0.71612903225806457</v>
      </c>
      <c r="H19" s="73">
        <v>10.339464882943144</v>
      </c>
      <c r="I19" s="73">
        <v>12.660535117056856</v>
      </c>
      <c r="J19" s="103">
        <v>1539.6610169491526</v>
      </c>
    </row>
    <row r="20" spans="1:10" x14ac:dyDescent="0.25">
      <c r="A20" s="89" t="s">
        <v>87</v>
      </c>
      <c r="B20" s="102">
        <v>7232</v>
      </c>
      <c r="C20" s="73">
        <v>0.77212389380530977</v>
      </c>
      <c r="D20" s="73">
        <v>7.7127071823204423</v>
      </c>
      <c r="E20" s="73">
        <v>15.027624309392266</v>
      </c>
      <c r="F20" s="73">
        <v>0.10996007883167416</v>
      </c>
      <c r="G20" s="73">
        <v>3.3149171270718231E-2</v>
      </c>
      <c r="H20" s="73">
        <v>2.5198555956678699</v>
      </c>
      <c r="I20" s="73">
        <v>4.9097472924187722</v>
      </c>
      <c r="J20" s="103">
        <v>5165.7142857142862</v>
      </c>
    </row>
    <row r="21" spans="1:10" x14ac:dyDescent="0.25">
      <c r="A21" s="89" t="s">
        <v>88</v>
      </c>
      <c r="B21" s="102">
        <v>44002</v>
      </c>
      <c r="C21" s="73">
        <v>4.3138720967228759</v>
      </c>
      <c r="D21" s="73">
        <v>7.3066322799183956</v>
      </c>
      <c r="E21" s="73">
        <v>8.2019323299588134</v>
      </c>
      <c r="F21" s="73">
        <v>1.1408516311418797</v>
      </c>
      <c r="G21" s="73">
        <v>5.6455983679125445</v>
      </c>
      <c r="H21" s="73">
        <v>14.601461538461539</v>
      </c>
      <c r="I21" s="73">
        <v>16.390615384615383</v>
      </c>
      <c r="J21" s="103">
        <v>1698.918918918919</v>
      </c>
    </row>
    <row r="22" spans="1:10" x14ac:dyDescent="0.25">
      <c r="A22" s="89" t="s">
        <v>89</v>
      </c>
      <c r="B22" s="102">
        <v>9933</v>
      </c>
      <c r="C22" s="73">
        <v>3.6578073089700998</v>
      </c>
      <c r="D22" s="73">
        <v>7.1975039619651344</v>
      </c>
      <c r="E22" s="73">
        <v>8.9114500792393034</v>
      </c>
      <c r="F22" s="73">
        <v>0.39265233444185499</v>
      </c>
      <c r="G22" s="73">
        <v>0.1026148969889065</v>
      </c>
      <c r="H22" s="73">
        <v>14.905846153846154</v>
      </c>
      <c r="I22" s="73">
        <v>18.455384615384617</v>
      </c>
      <c r="J22" s="103">
        <v>2540.4092071611253</v>
      </c>
    </row>
    <row r="23" spans="1:10" x14ac:dyDescent="0.25">
      <c r="A23" s="89" t="s">
        <v>90</v>
      </c>
      <c r="B23" s="102">
        <v>2377</v>
      </c>
      <c r="C23" s="73">
        <v>4.063946150610013</v>
      </c>
      <c r="D23" s="73">
        <v>4.8837209302325579</v>
      </c>
      <c r="E23" s="73">
        <v>3.7275025278058647</v>
      </c>
      <c r="F23" s="73">
        <v>9.6043873018354237E-2</v>
      </c>
      <c r="G23" s="73">
        <v>0.22901921132457026</v>
      </c>
      <c r="H23" s="73">
        <v>4.6442307692307692</v>
      </c>
      <c r="I23" s="73">
        <v>3.5447115384615384</v>
      </c>
      <c r="J23" s="103">
        <v>1697.8571428571429</v>
      </c>
    </row>
    <row r="24" spans="1:10" x14ac:dyDescent="0.25">
      <c r="A24" s="89" t="s">
        <v>91</v>
      </c>
      <c r="B24" s="102">
        <v>35549</v>
      </c>
      <c r="C24" s="73">
        <v>3.6157979127401614</v>
      </c>
      <c r="D24" s="73">
        <v>15.614431486880466</v>
      </c>
      <c r="E24" s="73">
        <v>27.456997084548107</v>
      </c>
      <c r="F24" s="73">
        <v>1.1108293402137854</v>
      </c>
      <c r="G24" s="73">
        <v>2.5179786200194365</v>
      </c>
      <c r="H24" s="73">
        <v>36.351244343891402</v>
      </c>
      <c r="I24" s="73">
        <v>63.921380090497735</v>
      </c>
      <c r="J24" s="103">
        <v>1744.3081452404319</v>
      </c>
    </row>
    <row r="25" spans="1:10" x14ac:dyDescent="0.25">
      <c r="A25" s="89" t="s">
        <v>92</v>
      </c>
      <c r="B25" s="102">
        <v>1704</v>
      </c>
      <c r="C25" s="73">
        <v>6.307511737089202</v>
      </c>
      <c r="D25" s="73">
        <v>3.7805135420330638</v>
      </c>
      <c r="E25" s="73">
        <v>4.2191347168483997</v>
      </c>
      <c r="F25" s="73">
        <v>9.7418946137352996E-2</v>
      </c>
      <c r="G25" s="73">
        <v>0.26802673232500879</v>
      </c>
      <c r="H25" s="73">
        <v>5.4392712550607287</v>
      </c>
      <c r="I25" s="73">
        <v>6.0703441295546563</v>
      </c>
      <c r="J25" s="103">
        <v>668.23529411764707</v>
      </c>
    </row>
    <row r="26" spans="1:10" x14ac:dyDescent="0.25">
      <c r="A26" s="89" t="s">
        <v>93</v>
      </c>
      <c r="B26" s="102">
        <v>3784</v>
      </c>
      <c r="C26" s="73">
        <v>11.069503171247357</v>
      </c>
      <c r="D26" s="73">
        <v>8.3723765740555667</v>
      </c>
      <c r="E26" s="73">
        <v>13.80411752948231</v>
      </c>
      <c r="F26" s="73">
        <v>0.56212406091535827</v>
      </c>
      <c r="G26" s="73">
        <v>2.1649010593643814</v>
      </c>
      <c r="H26" s="73">
        <v>15.198476052249637</v>
      </c>
      <c r="I26" s="73">
        <v>25.05878084179971</v>
      </c>
      <c r="J26" s="103">
        <v>938.95781637717118</v>
      </c>
    </row>
    <row r="27" spans="1:10" x14ac:dyDescent="0.25">
      <c r="A27" s="89" t="s">
        <v>94</v>
      </c>
      <c r="B27" s="102">
        <v>6265</v>
      </c>
      <c r="C27" s="73">
        <v>4.7956903431763767</v>
      </c>
      <c r="D27" s="73">
        <v>7.6508785332314746</v>
      </c>
      <c r="E27" s="73">
        <v>10.978354978354979</v>
      </c>
      <c r="F27" s="73">
        <v>0.590219593669569</v>
      </c>
      <c r="G27" s="73">
        <v>8.2505729564553099E-2</v>
      </c>
      <c r="H27" s="73">
        <v>6.9613067655236334</v>
      </c>
      <c r="I27" s="73">
        <v>9.9888785912882305</v>
      </c>
      <c r="J27" s="103">
        <v>1657.4074074074074</v>
      </c>
    </row>
    <row r="28" spans="1:10" x14ac:dyDescent="0.25">
      <c r="A28" s="89" t="s">
        <v>95</v>
      </c>
      <c r="B28" s="102">
        <v>14378</v>
      </c>
      <c r="C28" s="73">
        <v>7.3317568507441928</v>
      </c>
      <c r="D28" s="73">
        <v>6.2177657190043645</v>
      </c>
      <c r="E28" s="73">
        <v>5.9583579096378436</v>
      </c>
      <c r="F28" s="73">
        <v>0.6775411650290083</v>
      </c>
      <c r="G28" s="73">
        <v>0.33543706499941017</v>
      </c>
      <c r="H28" s="73">
        <v>36.200549450549453</v>
      </c>
      <c r="I28" s="73">
        <v>34.690247252747255</v>
      </c>
      <c r="J28" s="103">
        <v>1054.8789435069698</v>
      </c>
    </row>
    <row r="29" spans="1:10" x14ac:dyDescent="0.25">
      <c r="A29" s="89" t="s">
        <v>96</v>
      </c>
      <c r="B29" s="102">
        <v>6168</v>
      </c>
      <c r="C29" s="73">
        <v>5.785343709468223</v>
      </c>
      <c r="D29" s="73">
        <v>7.4715242881072026</v>
      </c>
      <c r="E29" s="73">
        <v>7.6869765494137354</v>
      </c>
      <c r="F29" s="73">
        <v>0.30593146895103496</v>
      </c>
      <c r="G29" s="73">
        <v>1.5940117252931323</v>
      </c>
      <c r="H29" s="73">
        <v>14.004709576138147</v>
      </c>
      <c r="I29" s="73">
        <v>14.408555729984302</v>
      </c>
      <c r="J29" s="103">
        <v>1326.4516129032256</v>
      </c>
    </row>
    <row r="30" spans="1:10" x14ac:dyDescent="0.25">
      <c r="A30" s="89" t="s">
        <v>97</v>
      </c>
      <c r="B30" s="102">
        <v>99478</v>
      </c>
      <c r="C30" s="73">
        <v>1.8740425018597078</v>
      </c>
      <c r="D30" s="73">
        <v>3.6950429112243079</v>
      </c>
      <c r="E30" s="73">
        <v>9.905912433353814</v>
      </c>
      <c r="F30" s="73">
        <v>1.5607049954876042</v>
      </c>
      <c r="G30" s="73">
        <v>0.22288070085029632</v>
      </c>
      <c r="H30" s="73">
        <v>11.454042762349472</v>
      </c>
      <c r="I30" s="73">
        <v>30.706746129270091</v>
      </c>
      <c r="J30" s="103">
        <v>2984.6384638463846</v>
      </c>
    </row>
    <row r="31" spans="1:10" x14ac:dyDescent="0.25">
      <c r="A31" s="89" t="s">
        <v>98</v>
      </c>
      <c r="B31" s="102">
        <v>13982</v>
      </c>
      <c r="C31" s="73">
        <v>2.7204977828636818</v>
      </c>
      <c r="D31" s="73">
        <v>5.1837012810029979</v>
      </c>
      <c r="E31" s="73">
        <v>5.3447805941673483</v>
      </c>
      <c r="F31" s="73">
        <v>0.32778938570831589</v>
      </c>
      <c r="G31" s="73">
        <v>0.81166530389751979</v>
      </c>
      <c r="H31" s="73">
        <v>7.2647058823529411</v>
      </c>
      <c r="I31" s="73">
        <v>7.4904507257448438</v>
      </c>
      <c r="J31" s="103">
        <v>2741.5686274509808</v>
      </c>
    </row>
    <row r="32" spans="1:10" x14ac:dyDescent="0.25">
      <c r="A32" s="89" t="s">
        <v>99</v>
      </c>
      <c r="B32" s="102">
        <v>3784</v>
      </c>
      <c r="C32" s="73">
        <v>11.405919661733614</v>
      </c>
      <c r="D32" s="73">
        <v>8.437927663734115</v>
      </c>
      <c r="E32" s="73">
        <v>8.7266862170087975</v>
      </c>
      <c r="F32" s="73">
        <v>0.5456045567887351</v>
      </c>
      <c r="G32" s="73">
        <v>1.0674486803519061</v>
      </c>
      <c r="H32" s="73">
        <v>14.56140350877193</v>
      </c>
      <c r="I32" s="73">
        <v>15.059716599190283</v>
      </c>
      <c r="J32" s="103">
        <v>1136.3363363363362</v>
      </c>
    </row>
    <row r="33" spans="1:10" x14ac:dyDescent="0.25">
      <c r="A33" s="89" t="s">
        <v>100</v>
      </c>
      <c r="B33" s="102">
        <v>2955</v>
      </c>
      <c r="C33" s="73">
        <v>2.4460236886632827</v>
      </c>
      <c r="D33" s="73">
        <v>2.9538210053126277</v>
      </c>
      <c r="E33" s="73">
        <v>4.5271761340416834</v>
      </c>
      <c r="F33" s="73">
        <v>0.7563839956302062</v>
      </c>
      <c r="G33" s="73">
        <v>1.2047404985696772</v>
      </c>
      <c r="H33" s="73">
        <v>3.6578947368421053</v>
      </c>
      <c r="I33" s="73">
        <v>5.6062753036437245</v>
      </c>
      <c r="J33" s="103">
        <v>2308.59375</v>
      </c>
    </row>
    <row r="34" spans="1:10" x14ac:dyDescent="0.25">
      <c r="A34" s="89" t="s">
        <v>101</v>
      </c>
      <c r="B34" s="102">
        <v>77422</v>
      </c>
      <c r="C34" s="73">
        <v>1.7554958538916587</v>
      </c>
      <c r="D34" s="73">
        <v>2.6954762707494595</v>
      </c>
      <c r="E34" s="73">
        <v>10.118814826567242</v>
      </c>
      <c r="F34" s="73">
        <v>1.8746201864255456</v>
      </c>
      <c r="G34" s="73">
        <v>0.11919163873629098</v>
      </c>
      <c r="H34" s="73">
        <v>17.424871794871795</v>
      </c>
      <c r="I34" s="73">
        <v>65.412948717948723</v>
      </c>
      <c r="J34" s="103">
        <v>1940.4010025062657</v>
      </c>
    </row>
    <row r="35" spans="1:10" x14ac:dyDescent="0.25">
      <c r="A35" s="89" t="s">
        <v>102</v>
      </c>
      <c r="B35" s="102">
        <v>813</v>
      </c>
      <c r="C35" s="73">
        <v>0.40098400984009841</v>
      </c>
      <c r="D35" s="105">
        <v>1.2635658914728682</v>
      </c>
      <c r="E35" s="105">
        <v>3.0813953488372094</v>
      </c>
      <c r="F35" s="73">
        <v>0.14065817409766454</v>
      </c>
      <c r="G35" s="105">
        <v>0</v>
      </c>
      <c r="H35" s="73">
        <v>0.16300000000000001</v>
      </c>
      <c r="I35" s="73">
        <v>0.39750000000000002</v>
      </c>
      <c r="J35" s="103">
        <v>4516.666666666667</v>
      </c>
    </row>
    <row r="36" spans="1:10" x14ac:dyDescent="0.25">
      <c r="A36" s="89" t="s">
        <v>103</v>
      </c>
      <c r="B36" s="102">
        <v>2939</v>
      </c>
      <c r="C36" s="73">
        <v>1.7706702960190541</v>
      </c>
      <c r="D36" s="73">
        <v>4.8499534016775394</v>
      </c>
      <c r="E36" s="73">
        <v>2.2898415657036346</v>
      </c>
      <c r="F36" s="73">
        <v>4.435178165276725E-2</v>
      </c>
      <c r="G36" s="73">
        <v>0.39142590866728799</v>
      </c>
      <c r="H36" s="73">
        <v>3.4013071895424836</v>
      </c>
      <c r="I36" s="73">
        <v>1.6058823529411765</v>
      </c>
      <c r="J36" s="103">
        <v>2998.9795918367349</v>
      </c>
    </row>
    <row r="37" spans="1:10" x14ac:dyDescent="0.25">
      <c r="A37" s="89" t="s">
        <v>104</v>
      </c>
      <c r="B37" s="102">
        <v>23222</v>
      </c>
      <c r="C37" s="73">
        <v>0.47024373438980277</v>
      </c>
      <c r="D37" s="73">
        <v>2.0073529411764706</v>
      </c>
      <c r="E37" s="73">
        <v>5.3409926470588234</v>
      </c>
      <c r="F37" s="73">
        <v>0.22181421198888449</v>
      </c>
      <c r="G37" s="73">
        <v>0.56985294117647056</v>
      </c>
      <c r="H37" s="73">
        <v>1.531986531986532</v>
      </c>
      <c r="I37" s="73">
        <v>4.0761784511784516</v>
      </c>
      <c r="J37" s="103">
        <v>3668.5624012638232</v>
      </c>
    </row>
    <row r="38" spans="1:10" x14ac:dyDescent="0.25">
      <c r="A38" s="89" t="s">
        <v>105</v>
      </c>
      <c r="B38" s="102">
        <v>4855</v>
      </c>
      <c r="C38" s="73">
        <v>2.2078269824922758</v>
      </c>
      <c r="D38" s="73">
        <v>6.0422773393461107</v>
      </c>
      <c r="E38" s="73">
        <v>7.4379932356257044</v>
      </c>
      <c r="F38" s="73">
        <v>0.17460401476756957</v>
      </c>
      <c r="G38" s="73">
        <v>2.8184892897406989E-2</v>
      </c>
      <c r="H38" s="73">
        <v>4.4811872909699</v>
      </c>
      <c r="I38" s="73">
        <v>5.5163043478260869</v>
      </c>
      <c r="J38" s="103">
        <v>3419.0140845070423</v>
      </c>
    </row>
    <row r="39" spans="1:10" x14ac:dyDescent="0.25">
      <c r="A39" s="89" t="s">
        <v>106</v>
      </c>
      <c r="B39" s="102">
        <v>6960</v>
      </c>
      <c r="C39" s="73">
        <v>2.4771551724137932</v>
      </c>
      <c r="D39" s="73">
        <v>4.9063745019920315</v>
      </c>
      <c r="E39" s="73">
        <v>7.4433693796243601</v>
      </c>
      <c r="F39" s="73">
        <v>0.40072926720902086</v>
      </c>
      <c r="G39" s="73">
        <v>0.65167899829254405</v>
      </c>
      <c r="H39" s="73">
        <v>7.1302729528535984</v>
      </c>
      <c r="I39" s="73">
        <v>10.817204301075268</v>
      </c>
      <c r="J39" s="103">
        <v>2961.7021276595742</v>
      </c>
    </row>
    <row r="40" spans="1:10" x14ac:dyDescent="0.25">
      <c r="A40" s="89" t="s">
        <v>107</v>
      </c>
      <c r="B40" s="102">
        <v>16777</v>
      </c>
      <c r="C40" s="73">
        <v>1.6148298265482506</v>
      </c>
      <c r="D40" s="73">
        <v>5.980573951434879</v>
      </c>
      <c r="E40" s="73">
        <v>12.600220750551877</v>
      </c>
      <c r="F40" s="73">
        <v>0.49528396025857957</v>
      </c>
      <c r="G40" s="73">
        <v>3.7527593818984545E-2</v>
      </c>
      <c r="H40" s="73">
        <v>10.116504854368932</v>
      </c>
      <c r="I40" s="73">
        <v>21.314040328603436</v>
      </c>
      <c r="J40" s="103">
        <v>5629.8657718120803</v>
      </c>
    </row>
    <row r="41" spans="1:10" x14ac:dyDescent="0.25">
      <c r="A41" s="89" t="s">
        <v>108</v>
      </c>
      <c r="B41" s="102">
        <v>203190</v>
      </c>
      <c r="C41" s="73">
        <v>3.5166494414095184</v>
      </c>
      <c r="D41" s="73">
        <v>6.3742584679613552</v>
      </c>
      <c r="E41" s="73">
        <v>22.107253409932291</v>
      </c>
      <c r="F41" s="73">
        <v>3.3871770620057351</v>
      </c>
      <c r="G41" s="73">
        <v>1.9294908964397541</v>
      </c>
      <c r="H41" s="73">
        <v>66.624522144522146</v>
      </c>
      <c r="I41" s="73">
        <v>231.06769230769231</v>
      </c>
      <c r="J41" s="103">
        <v>1573.8962044926413</v>
      </c>
    </row>
    <row r="42" spans="1:10" x14ac:dyDescent="0.25">
      <c r="A42" s="89" t="s">
        <v>109</v>
      </c>
      <c r="B42" s="102">
        <v>8433</v>
      </c>
      <c r="C42" s="73">
        <v>1.9793667733902527</v>
      </c>
      <c r="D42" s="73">
        <v>2.8873897249610794</v>
      </c>
      <c r="E42" s="73">
        <v>7.213111918353226</v>
      </c>
      <c r="F42" s="73">
        <v>0.46984259332289213</v>
      </c>
      <c r="G42" s="73">
        <v>0.67462376751427089</v>
      </c>
      <c r="H42" s="73">
        <v>6.0566037735849054</v>
      </c>
      <c r="I42" s="73">
        <v>15.130261248185777</v>
      </c>
      <c r="J42" s="103">
        <v>1703.6363636363635</v>
      </c>
    </row>
    <row r="43" spans="1:10" x14ac:dyDescent="0.25">
      <c r="A43" s="89" t="s">
        <v>110</v>
      </c>
      <c r="B43" s="102">
        <v>6400</v>
      </c>
      <c r="C43" s="73">
        <v>10.09921875</v>
      </c>
      <c r="D43" s="73">
        <v>22.847295864262989</v>
      </c>
      <c r="E43" s="73">
        <v>18.504772004241783</v>
      </c>
      <c r="F43" s="73">
        <v>0.44000100859830049</v>
      </c>
      <c r="G43" s="73">
        <v>1.9487451396253093</v>
      </c>
      <c r="H43" s="73">
        <v>26.446399345335514</v>
      </c>
      <c r="I43" s="73">
        <v>21.419803600654664</v>
      </c>
      <c r="J43" s="103">
        <v>1247.5633528265107</v>
      </c>
    </row>
    <row r="44" spans="1:10" x14ac:dyDescent="0.25">
      <c r="A44" s="89" t="s">
        <v>111</v>
      </c>
      <c r="B44" s="102">
        <v>5054</v>
      </c>
      <c r="C44" s="73">
        <v>1.0500593589236249</v>
      </c>
      <c r="D44" s="73">
        <v>1.0777822908204711</v>
      </c>
      <c r="E44" s="73">
        <v>1.7652315190901706</v>
      </c>
      <c r="F44" s="73">
        <v>0.14315831082416497</v>
      </c>
      <c r="G44" s="73">
        <v>4.1632818846466288E-2</v>
      </c>
      <c r="H44" s="73">
        <v>2.9288079470198674</v>
      </c>
      <c r="I44" s="73">
        <v>4.7969094922737305</v>
      </c>
      <c r="J44" s="103">
        <v>5054</v>
      </c>
    </row>
    <row r="45" spans="1:10" x14ac:dyDescent="0.25">
      <c r="A45" s="89" t="s">
        <v>112</v>
      </c>
      <c r="B45" s="102">
        <v>14100</v>
      </c>
      <c r="C45" s="73">
        <v>2.170496453900709</v>
      </c>
      <c r="D45" s="73">
        <v>3.3461622567242508</v>
      </c>
      <c r="E45" s="73">
        <v>6.2427290618849769</v>
      </c>
      <c r="F45" s="73">
        <v>0.4111826470206974</v>
      </c>
      <c r="G45" s="73">
        <v>3.7502733435381588E-2</v>
      </c>
      <c r="H45" s="73">
        <v>6.5393162393162392</v>
      </c>
      <c r="I45" s="73">
        <v>12.2</v>
      </c>
      <c r="J45" s="103">
        <v>3256.3510392609701</v>
      </c>
    </row>
    <row r="46" spans="1:10" x14ac:dyDescent="0.25">
      <c r="A46" s="89" t="s">
        <v>113</v>
      </c>
      <c r="B46" s="102">
        <v>13684</v>
      </c>
      <c r="C46" s="73">
        <v>1.4174218064893307</v>
      </c>
      <c r="D46" s="73">
        <v>3.4117854001759014</v>
      </c>
      <c r="E46" s="73">
        <v>4.6881266490765174</v>
      </c>
      <c r="F46" s="73">
        <v>0.28459460325257074</v>
      </c>
      <c r="G46" s="73">
        <v>5.488126649076517E-2</v>
      </c>
      <c r="H46" s="73">
        <v>8.6744186046511622</v>
      </c>
      <c r="I46" s="73">
        <v>11.919499105545617</v>
      </c>
      <c r="J46" s="103">
        <v>6394.3925233644859</v>
      </c>
    </row>
    <row r="47" spans="1:10" x14ac:dyDescent="0.25">
      <c r="A47" s="89" t="s">
        <v>114</v>
      </c>
      <c r="B47" s="102">
        <v>1618</v>
      </c>
      <c r="C47" s="73">
        <v>3.2008652657601977</v>
      </c>
      <c r="D47" s="73">
        <v>2.8316019682886822</v>
      </c>
      <c r="E47" s="73">
        <v>7.0590486604702019</v>
      </c>
      <c r="F47" s="73">
        <v>0.12283439096556907</v>
      </c>
      <c r="G47" s="73">
        <v>0.31875341716785127</v>
      </c>
      <c r="H47" s="73">
        <v>3.3198717948717951</v>
      </c>
      <c r="I47" s="73">
        <v>8.2762820512820507</v>
      </c>
      <c r="J47" s="103">
        <v>1838.6363636363637</v>
      </c>
    </row>
    <row r="48" spans="1:10" x14ac:dyDescent="0.25">
      <c r="A48" s="89" t="s">
        <v>115</v>
      </c>
      <c r="B48" s="102">
        <v>31953</v>
      </c>
      <c r="C48" s="73">
        <v>2.8182643257284137</v>
      </c>
      <c r="D48" s="73">
        <v>4.1952946657349175</v>
      </c>
      <c r="E48" s="73">
        <v>13.778569764733287</v>
      </c>
      <c r="F48" s="73">
        <v>0.87840960391569844</v>
      </c>
      <c r="G48" s="73">
        <v>0.4254367575122292</v>
      </c>
      <c r="H48" s="73">
        <v>8.4890648567119147</v>
      </c>
      <c r="I48" s="73">
        <v>27.880561840120663</v>
      </c>
      <c r="J48" s="103">
        <v>2707.8813559322034</v>
      </c>
    </row>
    <row r="49" spans="1:10" x14ac:dyDescent="0.25">
      <c r="A49" s="89" t="s">
        <v>116</v>
      </c>
      <c r="B49" s="102">
        <v>16240</v>
      </c>
      <c r="C49" s="73">
        <v>7.863793103448276</v>
      </c>
      <c r="D49" s="73">
        <v>8.5767629281396918</v>
      </c>
      <c r="E49" s="73">
        <v>7.7464741437206177</v>
      </c>
      <c r="F49" s="73">
        <v>0.8465688073394495</v>
      </c>
      <c r="G49" s="73">
        <v>0.19388851578240429</v>
      </c>
      <c r="H49" s="73">
        <v>43.1737660581474</v>
      </c>
      <c r="I49" s="73">
        <v>38.994252873563219</v>
      </c>
      <c r="J49" s="103">
        <v>1804.4444444444443</v>
      </c>
    </row>
    <row r="50" spans="1:10" x14ac:dyDescent="0.25">
      <c r="A50" s="89" t="s">
        <v>117</v>
      </c>
      <c r="B50" s="102">
        <v>21203</v>
      </c>
      <c r="C50" s="73">
        <v>8.1592227514974294</v>
      </c>
      <c r="D50" s="73">
        <v>8.2711799579269467</v>
      </c>
      <c r="E50" s="73">
        <v>3.585532606616944</v>
      </c>
      <c r="F50" s="73">
        <v>0.46775400735982037</v>
      </c>
      <c r="G50" s="73">
        <v>1.3864983744501818</v>
      </c>
      <c r="H50" s="73">
        <v>55.448717948717949</v>
      </c>
      <c r="I50" s="73">
        <v>24.036858974358974</v>
      </c>
      <c r="J50" s="103">
        <v>2471.212121212121</v>
      </c>
    </row>
    <row r="51" spans="1:10" x14ac:dyDescent="0.25">
      <c r="A51" s="89" t="s">
        <v>118</v>
      </c>
      <c r="B51" s="102">
        <v>11602</v>
      </c>
      <c r="C51" s="73">
        <v>5.3380451646267888</v>
      </c>
      <c r="D51" s="73">
        <v>5.1843294826720241</v>
      </c>
      <c r="E51" s="73">
        <v>7.0334003013561022</v>
      </c>
      <c r="F51" s="73">
        <v>0.63670602143041177</v>
      </c>
      <c r="G51" s="73">
        <v>0.40791896869244937</v>
      </c>
      <c r="H51" s="73">
        <v>22.471698113207548</v>
      </c>
      <c r="I51" s="73">
        <v>30.48657474600871</v>
      </c>
      <c r="J51" s="103">
        <v>2031.8739054290718</v>
      </c>
    </row>
    <row r="52" spans="1:10" x14ac:dyDescent="0.25">
      <c r="A52" s="89" t="s">
        <v>119</v>
      </c>
      <c r="B52" s="102">
        <v>5008</v>
      </c>
      <c r="C52" s="73">
        <v>8.9608626198083066</v>
      </c>
      <c r="D52" s="73">
        <v>14.747288859677949</v>
      </c>
      <c r="E52" s="73">
        <v>21.19027275714755</v>
      </c>
      <c r="F52" s="73">
        <v>0.5752134236090668</v>
      </c>
      <c r="G52" s="73">
        <v>1.3558987840946435</v>
      </c>
      <c r="H52" s="73">
        <v>21.048780487804876</v>
      </c>
      <c r="I52" s="73">
        <v>30.244840525328332</v>
      </c>
      <c r="J52" s="103">
        <v>1503.9039039039039</v>
      </c>
    </row>
    <row r="53" spans="1:10" x14ac:dyDescent="0.25">
      <c r="A53" s="89" t="s">
        <v>120</v>
      </c>
      <c r="B53" s="102">
        <v>10261</v>
      </c>
      <c r="C53" s="73">
        <v>2.3017249780723126</v>
      </c>
      <c r="D53" s="73">
        <v>4.7066560382622562</v>
      </c>
      <c r="E53" s="73">
        <v>7.3483459545635714</v>
      </c>
      <c r="F53" s="73">
        <v>0.27834265570627353</v>
      </c>
      <c r="G53" s="73">
        <v>0.23913909924272619</v>
      </c>
      <c r="H53" s="73">
        <v>9.4623397435897427</v>
      </c>
      <c r="I53" s="73">
        <v>14.773237179487179</v>
      </c>
      <c r="J53" s="103">
        <v>1687.6644736842104</v>
      </c>
    </row>
    <row r="54" spans="1:10" x14ac:dyDescent="0.25">
      <c r="A54" s="89" t="s">
        <v>121</v>
      </c>
      <c r="B54" s="102">
        <v>1809</v>
      </c>
      <c r="C54" s="73">
        <v>2.2708678828081812</v>
      </c>
      <c r="D54" s="73">
        <v>2.9511494252873565</v>
      </c>
      <c r="E54" s="73">
        <v>4.2485632183908049</v>
      </c>
      <c r="F54" s="73">
        <v>8.6802090060470849E-2</v>
      </c>
      <c r="G54" s="73">
        <v>0.67241379310344829</v>
      </c>
      <c r="H54" s="73">
        <v>2.2571428571428571</v>
      </c>
      <c r="I54" s="73">
        <v>3.2494505494505495</v>
      </c>
      <c r="J54" s="103">
        <v>2055.681818181818</v>
      </c>
    </row>
    <row r="55" spans="1:10" x14ac:dyDescent="0.25">
      <c r="A55" s="89" t="s">
        <v>122</v>
      </c>
      <c r="B55" s="102">
        <v>17916</v>
      </c>
      <c r="C55" s="73">
        <v>2.9050569323509712</v>
      </c>
      <c r="D55" s="73">
        <v>5.8075206427136798</v>
      </c>
      <c r="E55" s="73">
        <v>17.755188573979023</v>
      </c>
      <c r="F55" s="73">
        <v>0.83126286424757867</v>
      </c>
      <c r="G55" s="73">
        <v>0.16670386074536933</v>
      </c>
      <c r="H55" s="73">
        <v>19.248150887573964</v>
      </c>
      <c r="I55" s="73">
        <v>58.846893491124263</v>
      </c>
      <c r="J55" s="103">
        <v>1751.3196480938416</v>
      </c>
    </row>
    <row r="56" spans="1:10" x14ac:dyDescent="0.25">
      <c r="A56" s="89" t="s">
        <v>123</v>
      </c>
      <c r="B56" s="102">
        <v>33924</v>
      </c>
      <c r="C56" s="73">
        <v>0.6779860865463978</v>
      </c>
      <c r="D56" s="73">
        <v>4.3809523809523814</v>
      </c>
      <c r="E56" s="73">
        <v>13.064571428571428</v>
      </c>
      <c r="F56" s="73">
        <v>0.43942801130138959</v>
      </c>
      <c r="G56" s="73">
        <v>1.1428571428571429E-2</v>
      </c>
      <c r="H56" s="73">
        <v>3.9491758241758244</v>
      </c>
      <c r="I56" s="73">
        <v>11.776957417582418</v>
      </c>
      <c r="J56" s="103">
        <v>4112</v>
      </c>
    </row>
    <row r="57" spans="1:10" x14ac:dyDescent="0.25">
      <c r="A57" s="89" t="s">
        <v>124</v>
      </c>
      <c r="B57" s="102">
        <v>22272</v>
      </c>
      <c r="C57" s="73">
        <v>7.4772808908045976</v>
      </c>
      <c r="D57" s="73">
        <v>13.234840658030675</v>
      </c>
      <c r="E57" s="73">
        <v>8.3611221489310967</v>
      </c>
      <c r="F57" s="73">
        <v>0.68448001040955075</v>
      </c>
      <c r="G57" s="73">
        <v>0.13931494874036399</v>
      </c>
      <c r="H57" s="73">
        <v>26.91241111829347</v>
      </c>
      <c r="I57" s="73">
        <v>17.001939237233355</v>
      </c>
      <c r="J57" s="103">
        <v>2420.8695652173915</v>
      </c>
    </row>
    <row r="58" spans="1:10" x14ac:dyDescent="0.25">
      <c r="A58" s="89" t="s">
        <v>125</v>
      </c>
      <c r="B58" s="102">
        <v>9627</v>
      </c>
      <c r="C58" s="73">
        <v>1.3773761296354003</v>
      </c>
      <c r="D58" s="73">
        <v>1.3361547762998791</v>
      </c>
      <c r="E58" s="73">
        <v>3.5006045949214029</v>
      </c>
      <c r="F58" s="73">
        <v>0.2798520988907417</v>
      </c>
      <c r="G58" s="73">
        <v>0.41062071745264006</v>
      </c>
      <c r="H58" s="73">
        <v>5</v>
      </c>
      <c r="I58" s="73">
        <v>13.099547511312217</v>
      </c>
      <c r="J58" s="103">
        <v>2750.5714285714284</v>
      </c>
    </row>
    <row r="59" spans="1:10" x14ac:dyDescent="0.25">
      <c r="A59" s="89" t="s">
        <v>126</v>
      </c>
      <c r="B59" s="102">
        <v>9077</v>
      </c>
      <c r="C59" s="73">
        <v>1.648231794645808</v>
      </c>
      <c r="D59" s="73">
        <v>4.1825552138663689</v>
      </c>
      <c r="E59" s="73">
        <v>7.0053117137265861</v>
      </c>
      <c r="F59" s="73">
        <v>0.21606008087810513</v>
      </c>
      <c r="G59" s="73">
        <v>0.25020967291025997</v>
      </c>
      <c r="H59" s="73">
        <v>8.2203296703296704</v>
      </c>
      <c r="I59" s="73">
        <v>13.768131868131869</v>
      </c>
      <c r="J59" s="103">
        <v>3689.8373983739839</v>
      </c>
    </row>
    <row r="60" spans="1:10" x14ac:dyDescent="0.25">
      <c r="A60" s="89" t="s">
        <v>127</v>
      </c>
      <c r="B60" s="102">
        <v>4216</v>
      </c>
      <c r="C60" s="73">
        <v>3.3809297912713472</v>
      </c>
      <c r="D60" s="73">
        <v>7.2208713272543061</v>
      </c>
      <c r="E60" s="73">
        <v>19.824214792299898</v>
      </c>
      <c r="F60" s="73">
        <v>0.48657150672668043</v>
      </c>
      <c r="G60" s="73">
        <v>0.32877406281661603</v>
      </c>
      <c r="H60" s="73">
        <v>6.8528846153846157</v>
      </c>
      <c r="I60" s="73">
        <v>18.813942307692308</v>
      </c>
      <c r="J60" s="103">
        <v>1533.090909090909</v>
      </c>
    </row>
    <row r="61" spans="1:10" x14ac:dyDescent="0.25">
      <c r="A61" s="89" t="s">
        <v>128</v>
      </c>
      <c r="B61" s="102">
        <v>131842</v>
      </c>
      <c r="C61" s="73">
        <v>2.2850760759090427</v>
      </c>
      <c r="D61" s="73">
        <v>4.6381901037657416</v>
      </c>
      <c r="E61" s="73">
        <v>11.295501431782492</v>
      </c>
      <c r="F61" s="73">
        <v>0.81704269582841493</v>
      </c>
      <c r="G61" s="73">
        <v>1.2643563136989253</v>
      </c>
      <c r="H61" s="73">
        <v>29.710946745562129</v>
      </c>
      <c r="I61" s="73">
        <v>72.35581854043393</v>
      </c>
      <c r="J61" s="103">
        <v>2726.8252326783868</v>
      </c>
    </row>
    <row r="62" spans="1:10" x14ac:dyDescent="0.25">
      <c r="A62" s="89" t="s">
        <v>129</v>
      </c>
      <c r="B62" s="102">
        <v>1549</v>
      </c>
      <c r="C62" s="73"/>
      <c r="D62" s="73"/>
      <c r="E62" s="73"/>
      <c r="F62" s="73"/>
      <c r="G62" s="73"/>
      <c r="H62" s="73"/>
      <c r="I62" s="73"/>
      <c r="J62" s="103"/>
    </row>
    <row r="63" spans="1:10" x14ac:dyDescent="0.25">
      <c r="A63" s="89" t="s">
        <v>130</v>
      </c>
      <c r="B63" s="102">
        <v>48109</v>
      </c>
      <c r="C63" s="73">
        <v>4.9818952794695379</v>
      </c>
      <c r="D63" s="73">
        <v>8.88932571767673</v>
      </c>
      <c r="E63" s="73">
        <v>17.916660485127217</v>
      </c>
      <c r="F63" s="73">
        <v>2.3322920790645125</v>
      </c>
      <c r="G63" s="73">
        <v>1.4198872487204213</v>
      </c>
      <c r="H63" s="73">
        <v>69.835081585081582</v>
      </c>
      <c r="I63" s="73">
        <v>140.75437062937064</v>
      </c>
      <c r="J63" s="103">
        <v>1544.9261400128453</v>
      </c>
    </row>
    <row r="64" spans="1:10" x14ac:dyDescent="0.25">
      <c r="A64" s="89" t="s">
        <v>131</v>
      </c>
      <c r="B64" s="102">
        <v>218765</v>
      </c>
      <c r="C64" s="73">
        <v>7.555984732475487</v>
      </c>
      <c r="D64" s="73">
        <v>8.5361174514319949</v>
      </c>
      <c r="E64" s="73">
        <v>10.059040723794967</v>
      </c>
      <c r="F64" s="73">
        <v>2.0551166564327206</v>
      </c>
      <c r="G64" s="73">
        <v>0.4207213162161883</v>
      </c>
      <c r="H64" s="73">
        <v>55.8667365148033</v>
      </c>
      <c r="I64" s="73">
        <v>65.833885358929294</v>
      </c>
      <c r="J64" s="103">
        <v>1134.0262298481157</v>
      </c>
    </row>
    <row r="65" spans="1:10" x14ac:dyDescent="0.25">
      <c r="A65" s="89" t="s">
        <v>132</v>
      </c>
      <c r="B65" s="102">
        <v>7864</v>
      </c>
      <c r="C65" s="73">
        <v>3.765386571719227</v>
      </c>
      <c r="D65" s="73">
        <v>4.3309931256399006</v>
      </c>
      <c r="E65" s="73">
        <v>5.6293696065525811</v>
      </c>
      <c r="F65" s="73">
        <v>0.3937915016830883</v>
      </c>
      <c r="G65" s="73">
        <v>6.1430451952610793E-2</v>
      </c>
      <c r="H65" s="73">
        <v>14.236057692307693</v>
      </c>
      <c r="I65" s="73">
        <v>18.503846153846155</v>
      </c>
      <c r="J65" s="103">
        <v>2553.2467532467531</v>
      </c>
    </row>
    <row r="66" spans="1:10" x14ac:dyDescent="0.25">
      <c r="A66" s="89" t="s">
        <v>133</v>
      </c>
      <c r="B66" s="102">
        <v>27518</v>
      </c>
      <c r="C66" s="73">
        <v>6.0094120212224729</v>
      </c>
      <c r="D66" s="73">
        <v>5.8807610241820765</v>
      </c>
      <c r="E66" s="73">
        <v>21.993634423897582</v>
      </c>
      <c r="F66" s="73">
        <v>4.129846281234558</v>
      </c>
      <c r="G66" s="73">
        <v>1.1012091038406828</v>
      </c>
      <c r="H66" s="73">
        <v>46.766685520361989</v>
      </c>
      <c r="I66" s="73">
        <v>174.90412895927602</v>
      </c>
      <c r="J66" s="103">
        <v>957.14782608695657</v>
      </c>
    </row>
    <row r="67" spans="1:10" x14ac:dyDescent="0.25">
      <c r="A67" s="89" t="s">
        <v>134</v>
      </c>
      <c r="B67" s="102">
        <v>1366</v>
      </c>
      <c r="C67" s="73">
        <v>1.5226939970717424</v>
      </c>
      <c r="D67" s="73">
        <v>5.0731707317073171</v>
      </c>
      <c r="E67" s="73">
        <v>11.585365853658537</v>
      </c>
      <c r="F67" s="73">
        <v>0.21100795166807337</v>
      </c>
      <c r="G67" s="73">
        <v>1.0146341463414634</v>
      </c>
      <c r="H67" s="73">
        <v>2.5</v>
      </c>
      <c r="I67" s="73">
        <v>5.709134615384615</v>
      </c>
      <c r="J67" s="103">
        <v>3176.7441860465115</v>
      </c>
    </row>
    <row r="68" spans="1:10" x14ac:dyDescent="0.25">
      <c r="A68" s="89" t="s">
        <v>135</v>
      </c>
      <c r="B68" s="102">
        <v>35571</v>
      </c>
      <c r="C68" s="73">
        <v>3.9132439346658794</v>
      </c>
      <c r="D68" s="73">
        <v>4.8636617749825293</v>
      </c>
      <c r="E68" s="73">
        <v>6.6457372466806426</v>
      </c>
      <c r="F68" s="73">
        <v>1.1584342339269618</v>
      </c>
      <c r="G68" s="73">
        <v>0.05</v>
      </c>
      <c r="H68" s="73">
        <v>40.558857808857809</v>
      </c>
      <c r="I68" s="73">
        <v>55.419871794871796</v>
      </c>
      <c r="J68" s="103">
        <v>2736.2307692307691</v>
      </c>
    </row>
    <row r="69" spans="1:10" x14ac:dyDescent="0.25">
      <c r="A69" s="89" t="s">
        <v>136</v>
      </c>
      <c r="B69" s="102">
        <v>1103</v>
      </c>
      <c r="C69" s="73">
        <v>6.3553943789664551</v>
      </c>
      <c r="D69" s="73">
        <v>5.1317715959004389</v>
      </c>
      <c r="E69" s="73">
        <v>7.3469985358711565</v>
      </c>
      <c r="F69" s="73">
        <v>6.5716324967096007E-2</v>
      </c>
      <c r="G69" s="73">
        <v>0.95680819912152271</v>
      </c>
      <c r="H69" s="73">
        <v>5.1849112426035502</v>
      </c>
      <c r="I69" s="73">
        <v>7.4230769230769234</v>
      </c>
      <c r="J69" s="103">
        <v>1297.6470588235295</v>
      </c>
    </row>
    <row r="70" spans="1:10" x14ac:dyDescent="0.25">
      <c r="A70" s="89" t="s">
        <v>137</v>
      </c>
      <c r="B70" s="102">
        <v>1010</v>
      </c>
      <c r="C70" s="73">
        <v>0.30693069306930693</v>
      </c>
      <c r="D70" s="73">
        <v>0.7029478458049887</v>
      </c>
      <c r="E70" s="73">
        <v>3.7619047619047619</v>
      </c>
      <c r="F70" s="73">
        <v>0.15197874679369733</v>
      </c>
      <c r="G70" s="73">
        <v>1.1337868480725623E-2</v>
      </c>
      <c r="H70" s="73">
        <v>0.37259615384615385</v>
      </c>
      <c r="I70" s="73">
        <v>1.9939903846153846</v>
      </c>
      <c r="J70" s="103">
        <v>2020</v>
      </c>
    </row>
    <row r="71" spans="1:10" x14ac:dyDescent="0.25">
      <c r="A71" s="89" t="s">
        <v>138</v>
      </c>
      <c r="B71" s="102">
        <v>32334</v>
      </c>
      <c r="C71" s="73">
        <v>7.6378425187109542</v>
      </c>
      <c r="D71" s="73">
        <v>10.194930647291942</v>
      </c>
      <c r="E71" s="73">
        <v>7.7594947159841476</v>
      </c>
      <c r="F71" s="73">
        <v>0.29034385711262589</v>
      </c>
      <c r="G71" s="73">
        <v>7.8186922060766176E-2</v>
      </c>
      <c r="H71" s="73">
        <v>30.541924313628492</v>
      </c>
      <c r="I71" s="73">
        <v>23.24585703685382</v>
      </c>
      <c r="J71" s="103">
        <v>1503.9069767441861</v>
      </c>
    </row>
    <row r="72" spans="1:10" x14ac:dyDescent="0.25">
      <c r="A72" s="89" t="s">
        <v>139</v>
      </c>
      <c r="B72" s="102">
        <v>15195</v>
      </c>
      <c r="C72" s="73">
        <v>4.5754524514642974</v>
      </c>
      <c r="D72" s="73">
        <v>3.2973203699312306</v>
      </c>
      <c r="E72" s="73">
        <v>6.9547545648565334</v>
      </c>
      <c r="F72" s="73">
        <v>0.94318057565525004</v>
      </c>
      <c r="G72" s="73">
        <v>0.22195873843964903</v>
      </c>
      <c r="H72" s="73">
        <v>25.00863309352518</v>
      </c>
      <c r="I72" s="73">
        <v>52.748561151079137</v>
      </c>
      <c r="J72" s="103">
        <v>1215.5999999999999</v>
      </c>
    </row>
    <row r="73" spans="1:10" x14ac:dyDescent="0.25">
      <c r="A73" s="89" t="s">
        <v>140</v>
      </c>
      <c r="B73" s="102">
        <v>923</v>
      </c>
      <c r="C73" s="73">
        <v>4.4658721560130008</v>
      </c>
      <c r="D73" s="73">
        <v>16.488</v>
      </c>
      <c r="E73" s="73">
        <v>20.468</v>
      </c>
      <c r="F73" s="73">
        <v>0.45179233621755255</v>
      </c>
      <c r="G73" s="73">
        <v>0.96799999999999997</v>
      </c>
      <c r="H73" s="73">
        <v>2.6072106261859584</v>
      </c>
      <c r="I73" s="73">
        <v>3.236559139784946</v>
      </c>
      <c r="J73" s="103">
        <v>1153.75</v>
      </c>
    </row>
    <row r="74" spans="1:10" x14ac:dyDescent="0.25">
      <c r="A74" s="89" t="s">
        <v>141</v>
      </c>
      <c r="B74" s="102">
        <v>3364</v>
      </c>
      <c r="C74" s="73">
        <v>3.9033888228299642</v>
      </c>
      <c r="D74" s="73">
        <v>2.0935905612244898</v>
      </c>
      <c r="E74" s="73">
        <v>1.3552295918367347</v>
      </c>
      <c r="F74" s="73">
        <v>0.22892539725289524</v>
      </c>
      <c r="G74" s="73">
        <v>4.7831632653061222E-2</v>
      </c>
      <c r="H74" s="73">
        <v>6.3129807692307693</v>
      </c>
      <c r="I74" s="73">
        <v>4.0865384615384617</v>
      </c>
      <c r="J74" s="103">
        <v>2170.3225806451615</v>
      </c>
    </row>
    <row r="75" spans="1:10" x14ac:dyDescent="0.25">
      <c r="A75" s="89" t="s">
        <v>142</v>
      </c>
      <c r="B75" s="102">
        <v>5471</v>
      </c>
      <c r="C75" s="73">
        <v>11.258636446719064</v>
      </c>
      <c r="D75" s="73">
        <v>13.496056091148116</v>
      </c>
      <c r="E75" s="73">
        <v>10.239702015775636</v>
      </c>
      <c r="F75" s="73">
        <v>0.43474297196226908</v>
      </c>
      <c r="G75" s="73">
        <v>0.61809815950920244</v>
      </c>
      <c r="H75" s="73">
        <v>22.779585798816569</v>
      </c>
      <c r="I75" s="73">
        <v>17.283284023668639</v>
      </c>
      <c r="J75" s="103">
        <v>825.18853695324287</v>
      </c>
    </row>
    <row r="76" spans="1:10" x14ac:dyDescent="0.25">
      <c r="A76" s="89" t="s">
        <v>143</v>
      </c>
      <c r="B76" s="102">
        <v>8046</v>
      </c>
      <c r="C76" s="73">
        <v>4.4939100173999504</v>
      </c>
      <c r="D76" s="73">
        <v>5.3934964200477324</v>
      </c>
      <c r="E76" s="73">
        <v>15.606652744630072</v>
      </c>
      <c r="F76" s="73">
        <v>0.92158831664156293</v>
      </c>
      <c r="G76" s="73">
        <v>0.12455250596658711</v>
      </c>
      <c r="H76" s="73">
        <v>10.535547785547786</v>
      </c>
      <c r="I76" s="73">
        <v>30.485722610722611</v>
      </c>
      <c r="J76" s="103">
        <v>1072.8</v>
      </c>
    </row>
    <row r="77" spans="1:10" x14ac:dyDescent="0.25">
      <c r="A77" s="89" t="s">
        <v>144</v>
      </c>
      <c r="B77" s="102">
        <v>2233</v>
      </c>
      <c r="C77" s="73">
        <v>5.1433049708911778</v>
      </c>
      <c r="D77" s="73">
        <v>5.8897435897435901</v>
      </c>
      <c r="E77" s="73">
        <v>6.9589743589743591</v>
      </c>
      <c r="F77" s="73">
        <v>0.1280490681764567</v>
      </c>
      <c r="G77" s="73">
        <v>5.0384615384615383</v>
      </c>
      <c r="H77" s="73">
        <v>5.521634615384615</v>
      </c>
      <c r="I77" s="73">
        <v>6.5240384615384617</v>
      </c>
      <c r="J77" s="103">
        <v>1276</v>
      </c>
    </row>
    <row r="78" spans="1:10" x14ac:dyDescent="0.25">
      <c r="A78" s="89" t="s">
        <v>145</v>
      </c>
      <c r="B78" s="102">
        <v>6732</v>
      </c>
      <c r="C78" s="73">
        <v>2.2281639928698751</v>
      </c>
      <c r="D78" s="73">
        <v>3.8402457757296466</v>
      </c>
      <c r="E78" s="73">
        <v>13.382744495647721</v>
      </c>
      <c r="F78" s="73">
        <v>0.48655918982817359</v>
      </c>
      <c r="G78" s="73">
        <v>0.64004096262160781</v>
      </c>
      <c r="H78" s="73">
        <v>6.7873303167420813</v>
      </c>
      <c r="I78" s="73">
        <v>23.652941176470588</v>
      </c>
      <c r="J78" s="103">
        <v>928.55172413793105</v>
      </c>
    </row>
    <row r="79" spans="1:10" x14ac:dyDescent="0.25">
      <c r="A79" s="89" t="s">
        <v>146</v>
      </c>
      <c r="B79" s="102">
        <v>13065</v>
      </c>
      <c r="C79" s="73">
        <v>2.733486414083429</v>
      </c>
      <c r="D79" s="73">
        <v>2.698171653067392</v>
      </c>
      <c r="E79" s="73">
        <v>2.5089150800846176</v>
      </c>
      <c r="F79" s="73">
        <v>0.28076464570457488</v>
      </c>
      <c r="G79" s="73">
        <v>2.6820791779993955E-2</v>
      </c>
      <c r="H79" s="73">
        <v>11.640482398956975</v>
      </c>
      <c r="I79" s="73">
        <v>10.823989569752282</v>
      </c>
      <c r="J79" s="103">
        <v>2541.8287937743194</v>
      </c>
    </row>
    <row r="80" spans="1:10" x14ac:dyDescent="0.25">
      <c r="A80" s="89" t="s">
        <v>147</v>
      </c>
      <c r="B80" s="102">
        <v>11972</v>
      </c>
      <c r="C80" s="73">
        <v>2.799031072502506</v>
      </c>
      <c r="D80" s="73">
        <v>5.3080944083636936</v>
      </c>
      <c r="E80" s="73">
        <v>12.401393948994139</v>
      </c>
      <c r="F80" s="73">
        <v>0.60693686430166216</v>
      </c>
      <c r="G80" s="73">
        <v>6.4153334389355304E-2</v>
      </c>
      <c r="H80" s="73">
        <v>12.635746606334841</v>
      </c>
      <c r="I80" s="73">
        <v>29.521116138763198</v>
      </c>
      <c r="J80" s="103">
        <v>2463.3744855967075</v>
      </c>
    </row>
    <row r="81" spans="1:10" x14ac:dyDescent="0.25">
      <c r="A81" s="89" t="s">
        <v>148</v>
      </c>
      <c r="B81" s="102">
        <v>23083</v>
      </c>
      <c r="C81" s="73">
        <v>1.5567300610839145</v>
      </c>
      <c r="D81" s="73">
        <v>2.547968517336737</v>
      </c>
      <c r="E81" s="73">
        <v>3.505140750194994</v>
      </c>
      <c r="F81" s="73">
        <v>0.36630603927380512</v>
      </c>
      <c r="G81" s="73">
        <v>0.27760051052967455</v>
      </c>
      <c r="H81" s="73">
        <v>6.0617408906882595</v>
      </c>
      <c r="I81" s="73">
        <v>8.3389001349527661</v>
      </c>
      <c r="J81" s="103">
        <v>3847.1666666666665</v>
      </c>
    </row>
    <row r="82" spans="1:10" x14ac:dyDescent="0.25">
      <c r="A82" s="89" t="s">
        <v>149</v>
      </c>
      <c r="B82" s="102">
        <v>3785</v>
      </c>
      <c r="C82" s="73">
        <v>2.7130779392338176</v>
      </c>
      <c r="D82" s="73">
        <v>4.738809413936317</v>
      </c>
      <c r="E82" s="73">
        <v>5.2076603599446241</v>
      </c>
      <c r="F82" s="73">
        <v>0.10289210233592881</v>
      </c>
      <c r="G82" s="73">
        <v>0.1333640978311029</v>
      </c>
      <c r="H82" s="73">
        <v>4.300251256281407</v>
      </c>
      <c r="I82" s="73">
        <v>4.7257118927973201</v>
      </c>
      <c r="J82" s="103">
        <v>1261.6666666666667</v>
      </c>
    </row>
    <row r="83" spans="1:10" x14ac:dyDescent="0.25">
      <c r="A83" s="89" t="s">
        <v>150</v>
      </c>
      <c r="B83" s="102">
        <v>25529</v>
      </c>
      <c r="C83" s="73">
        <v>2.745779309804536</v>
      </c>
      <c r="D83" s="73">
        <v>4.5148138606208938</v>
      </c>
      <c r="E83" s="73">
        <v>6.3141826613422642</v>
      </c>
      <c r="F83" s="73">
        <v>0.49473142372676071</v>
      </c>
      <c r="G83" s="73">
        <v>0.4365580316887801</v>
      </c>
      <c r="H83" s="73">
        <v>8.8506313131313128</v>
      </c>
      <c r="I83" s="73">
        <v>12.378030303030304</v>
      </c>
      <c r="J83" s="103">
        <v>1951.7584097859326</v>
      </c>
    </row>
    <row r="84" spans="1:10" x14ac:dyDescent="0.25">
      <c r="A84" s="89" t="s">
        <v>151</v>
      </c>
      <c r="B84" s="102">
        <v>762446</v>
      </c>
      <c r="C84" s="73">
        <v>3.6145877872006675</v>
      </c>
      <c r="D84" s="73">
        <v>6.1041407798708702</v>
      </c>
      <c r="E84" s="73">
        <v>28.780663809428884</v>
      </c>
      <c r="F84" s="73">
        <v>4.4387807701675452</v>
      </c>
      <c r="G84" s="73">
        <v>0.32156107068894868</v>
      </c>
      <c r="H84" s="73">
        <v>28.806003846475459</v>
      </c>
      <c r="I84" s="73">
        <v>135.81860941550298</v>
      </c>
      <c r="J84" s="103">
        <v>1326.6159761975189</v>
      </c>
    </row>
    <row r="85" spans="1:10" x14ac:dyDescent="0.25">
      <c r="A85" s="89" t="s">
        <v>152</v>
      </c>
      <c r="B85" s="102">
        <v>14358</v>
      </c>
      <c r="C85" s="73">
        <v>3.6425686028694804</v>
      </c>
      <c r="D85" s="73">
        <v>7.9242424242424239</v>
      </c>
      <c r="E85" s="73">
        <v>2.976818181818182</v>
      </c>
      <c r="F85" s="73">
        <v>0.15312850729517397</v>
      </c>
      <c r="G85" s="73">
        <v>0.21439393939393939</v>
      </c>
      <c r="H85" s="73">
        <v>10.587044534412955</v>
      </c>
      <c r="I85" s="73">
        <v>3.9771255060728743</v>
      </c>
      <c r="J85" s="103">
        <v>1991.4008321775311</v>
      </c>
    </row>
    <row r="86" spans="1:10" x14ac:dyDescent="0.25">
      <c r="A86" s="89" t="s">
        <v>153</v>
      </c>
      <c r="B86" s="102">
        <v>89868</v>
      </c>
      <c r="C86" s="73">
        <v>2.86084034361508</v>
      </c>
      <c r="D86" s="73">
        <v>4.7877614108270174</v>
      </c>
      <c r="E86" s="73">
        <v>10.752379001471164</v>
      </c>
      <c r="F86" s="73">
        <v>1.6557372348174191</v>
      </c>
      <c r="G86" s="73">
        <v>0.61228328274269539</v>
      </c>
      <c r="H86" s="73">
        <v>35.708055555555553</v>
      </c>
      <c r="I86" s="73">
        <v>80.193333333333328</v>
      </c>
      <c r="J86" s="103">
        <v>2059.7753839101533</v>
      </c>
    </row>
    <row r="87" spans="1:10" x14ac:dyDescent="0.25">
      <c r="A87" s="89" t="s">
        <v>154</v>
      </c>
      <c r="B87" s="102">
        <v>12345</v>
      </c>
      <c r="C87" s="73">
        <v>1.2559740785743216</v>
      </c>
      <c r="D87" s="73">
        <v>3.5286754665452889</v>
      </c>
      <c r="E87" s="73">
        <v>11.330905780609923</v>
      </c>
      <c r="F87" s="73">
        <v>0.75720890619296755</v>
      </c>
      <c r="G87" s="73">
        <v>0.108329540282203</v>
      </c>
      <c r="H87" s="73">
        <v>6.2977254264825344</v>
      </c>
      <c r="I87" s="73">
        <v>20.222583265637692</v>
      </c>
      <c r="J87" s="103">
        <v>3798.4615384615386</v>
      </c>
    </row>
    <row r="88" spans="1:10" x14ac:dyDescent="0.25">
      <c r="A88" s="89" t="s">
        <v>155</v>
      </c>
      <c r="B88" s="102">
        <v>2456</v>
      </c>
      <c r="C88" s="73">
        <v>1.2178338762214984</v>
      </c>
      <c r="D88" s="73">
        <v>2.2122781065088759</v>
      </c>
      <c r="E88" s="73">
        <v>4.0332840236686387</v>
      </c>
      <c r="F88" s="73">
        <v>5.6153394639013893E-2</v>
      </c>
      <c r="G88" s="73">
        <v>3.4763313609467453E-2</v>
      </c>
      <c r="H88" s="73">
        <v>1.5136639676113359</v>
      </c>
      <c r="I88" s="73">
        <v>2.7596153846153846</v>
      </c>
      <c r="J88" s="103">
        <v>1805.8823529411764</v>
      </c>
    </row>
    <row r="89" spans="1:10" x14ac:dyDescent="0.25">
      <c r="A89" s="89" t="s">
        <v>156</v>
      </c>
      <c r="B89" s="102">
        <v>2834</v>
      </c>
      <c r="C89" s="73">
        <v>6.9004940014114329</v>
      </c>
      <c r="D89" s="73">
        <v>10.190724335591455</v>
      </c>
      <c r="E89" s="73">
        <v>17.006253256904639</v>
      </c>
      <c r="F89" s="73">
        <v>0.29990993971474783</v>
      </c>
      <c r="G89" s="73">
        <v>0.5419489317352788</v>
      </c>
      <c r="H89" s="73">
        <v>6.837762237762238</v>
      </c>
      <c r="I89" s="73">
        <v>11.410839160839162</v>
      </c>
      <c r="J89" s="103">
        <v>1133.5999999999999</v>
      </c>
    </row>
    <row r="90" spans="1:10" x14ac:dyDescent="0.25">
      <c r="A90" s="89" t="s">
        <v>157</v>
      </c>
      <c r="B90" s="102">
        <v>20565</v>
      </c>
      <c r="C90" s="73">
        <v>1.7019207391198639</v>
      </c>
      <c r="D90" s="73">
        <v>4.3526924511876635</v>
      </c>
      <c r="E90" s="73">
        <v>10.642084317870912</v>
      </c>
      <c r="F90" s="73">
        <v>0.71365546919304801</v>
      </c>
      <c r="G90" s="73">
        <v>0.38801144136301458</v>
      </c>
      <c r="H90" s="73">
        <v>14.474772539288669</v>
      </c>
      <c r="I90" s="73">
        <v>35.389991728701403</v>
      </c>
      <c r="J90" s="103">
        <v>3970.0772200772203</v>
      </c>
    </row>
    <row r="91" spans="1:10" x14ac:dyDescent="0.25">
      <c r="A91" s="89" t="s">
        <v>158</v>
      </c>
      <c r="B91" s="102">
        <v>1159</v>
      </c>
      <c r="C91" s="73">
        <v>7.8515962036238136</v>
      </c>
      <c r="D91" s="73">
        <v>13.521545319465082</v>
      </c>
      <c r="E91" s="73">
        <v>16.682020802377416</v>
      </c>
      <c r="F91" s="73">
        <v>0.24828059001747052</v>
      </c>
      <c r="G91" s="73">
        <v>0.31203566121842496</v>
      </c>
      <c r="H91" s="73">
        <v>5.833333333333333</v>
      </c>
      <c r="I91" s="73">
        <v>7.1967948717948715</v>
      </c>
      <c r="J91" s="103">
        <v>1073.148148148148</v>
      </c>
    </row>
    <row r="92" spans="1:10" x14ac:dyDescent="0.25">
      <c r="A92" s="89" t="s">
        <v>159</v>
      </c>
      <c r="B92" s="102">
        <v>2719</v>
      </c>
      <c r="C92" s="73">
        <v>24.87752850312615</v>
      </c>
      <c r="D92" s="73">
        <v>12.881736812035802</v>
      </c>
      <c r="E92" s="73">
        <v>13.269282041515902</v>
      </c>
      <c r="F92" s="73">
        <v>0.60090726415012974</v>
      </c>
      <c r="G92" s="73">
        <v>3.4279184917158636E-3</v>
      </c>
      <c r="H92" s="73">
        <v>26.278943278943277</v>
      </c>
      <c r="I92" s="73">
        <v>27.06954156954157</v>
      </c>
      <c r="J92" s="103">
        <v>738.85869565217388</v>
      </c>
    </row>
    <row r="93" spans="1:10" x14ac:dyDescent="0.25">
      <c r="A93" s="89" t="s">
        <v>160</v>
      </c>
      <c r="B93" s="102">
        <v>53960</v>
      </c>
      <c r="C93" s="73">
        <v>2.6908821349147516</v>
      </c>
      <c r="D93" s="73">
        <v>25.988902810094864</v>
      </c>
      <c r="E93" s="73">
        <v>43.397708967245393</v>
      </c>
      <c r="F93" s="73">
        <v>1.4370477054106434</v>
      </c>
      <c r="G93" s="73">
        <v>0.361732593520673</v>
      </c>
      <c r="H93" s="73">
        <v>31.73076923076923</v>
      </c>
      <c r="I93" s="73">
        <v>52.985795454545453</v>
      </c>
      <c r="J93" s="103">
        <v>4189.4409937888195</v>
      </c>
    </row>
    <row r="94" spans="1:10" x14ac:dyDescent="0.25">
      <c r="A94" s="89" t="s">
        <v>161</v>
      </c>
      <c r="B94" s="102">
        <v>8386</v>
      </c>
      <c r="C94" s="73">
        <v>6.7284760314810397</v>
      </c>
      <c r="D94" s="73">
        <v>7.2994825355756792</v>
      </c>
      <c r="E94" s="73">
        <v>6.6556274256144894</v>
      </c>
      <c r="F94" s="73">
        <v>0.42613038688676669</v>
      </c>
      <c r="G94" s="73">
        <v>0.72652005174644241</v>
      </c>
      <c r="H94" s="73">
        <v>22.606169871794872</v>
      </c>
      <c r="I94" s="73">
        <v>20.612179487179485</v>
      </c>
      <c r="J94" s="103">
        <v>2236.2666666666669</v>
      </c>
    </row>
    <row r="95" spans="1:10" x14ac:dyDescent="0.25">
      <c r="A95" s="89" t="s">
        <v>162</v>
      </c>
      <c r="B95" s="102">
        <v>17256</v>
      </c>
      <c r="C95" s="73">
        <v>1.3650904033379694</v>
      </c>
      <c r="D95" s="73">
        <v>4.190713396192848</v>
      </c>
      <c r="E95" s="73">
        <v>8.9000177904287501</v>
      </c>
      <c r="F95" s="73">
        <v>0.25046686860089618</v>
      </c>
      <c r="G95" s="73">
        <v>0.44653976160825476</v>
      </c>
      <c r="H95" s="73">
        <v>2.9225806451612901</v>
      </c>
      <c r="I95" s="73">
        <v>6.2068238213399507</v>
      </c>
      <c r="J95" s="103">
        <v>1972.1142857142856</v>
      </c>
    </row>
    <row r="96" spans="1:10" x14ac:dyDescent="0.25">
      <c r="A96" s="89" t="s">
        <v>163</v>
      </c>
      <c r="B96" s="102">
        <v>708</v>
      </c>
      <c r="C96" s="73">
        <v>0.92655367231638419</v>
      </c>
      <c r="D96" s="73">
        <v>8.7466666666666661</v>
      </c>
      <c r="E96" s="73">
        <v>21.626666666666665</v>
      </c>
      <c r="F96" s="73">
        <v>0.11929979405707561</v>
      </c>
      <c r="G96" s="73">
        <v>0.48</v>
      </c>
      <c r="H96" s="73">
        <v>0.31538461538461537</v>
      </c>
      <c r="I96" s="73">
        <v>0.77980769230769231</v>
      </c>
      <c r="J96" s="103">
        <v>708</v>
      </c>
    </row>
    <row r="97" spans="1:10" x14ac:dyDescent="0.25">
      <c r="A97" s="89" t="s">
        <v>164</v>
      </c>
      <c r="B97" s="102">
        <v>4208</v>
      </c>
      <c r="C97" s="73">
        <v>30.905893536121674</v>
      </c>
      <c r="D97" s="73">
        <v>8.4296085040186668</v>
      </c>
      <c r="E97" s="73">
        <v>10.355198340679284</v>
      </c>
      <c r="F97" s="73">
        <v>0.98042344277385696</v>
      </c>
      <c r="G97" s="73">
        <v>0.50952813067150637</v>
      </c>
      <c r="H97" s="73">
        <v>36.246376811594203</v>
      </c>
      <c r="I97" s="73">
        <v>44.526198439241917</v>
      </c>
      <c r="J97" s="103">
        <v>348.34437086092714</v>
      </c>
    </row>
    <row r="98" spans="1:10" x14ac:dyDescent="0.25">
      <c r="A98" s="89" t="s">
        <v>165</v>
      </c>
      <c r="B98" s="102">
        <v>19104</v>
      </c>
      <c r="C98" s="73">
        <v>1.3739530988274706</v>
      </c>
      <c r="D98" s="73">
        <v>6.7632053594434423</v>
      </c>
      <c r="E98" s="73">
        <v>14.271064158721979</v>
      </c>
      <c r="F98" s="73">
        <v>0.35941596365996109</v>
      </c>
      <c r="G98" s="73">
        <v>0.24581293481061581</v>
      </c>
      <c r="H98" s="73">
        <v>3.2777222777222779</v>
      </c>
      <c r="I98" s="73">
        <v>6.9163336663336663</v>
      </c>
      <c r="J98" s="103">
        <v>2315.6363636363635</v>
      </c>
    </row>
    <row r="99" spans="1:10" x14ac:dyDescent="0.25">
      <c r="A99" s="89" t="s">
        <v>166</v>
      </c>
      <c r="B99" s="102">
        <v>10881</v>
      </c>
      <c r="C99" s="73">
        <v>2.1380387832000736</v>
      </c>
      <c r="D99" s="73">
        <v>10.999527186761229</v>
      </c>
      <c r="E99" s="73">
        <v>12.890780141843972</v>
      </c>
      <c r="F99" s="73">
        <v>0.48408231387937006</v>
      </c>
      <c r="G99" s="73">
        <v>0.26052009456264774</v>
      </c>
      <c r="H99" s="73">
        <v>3.0228690228690227</v>
      </c>
      <c r="I99" s="73">
        <v>3.5426195426195428</v>
      </c>
      <c r="J99" s="103">
        <v>2790</v>
      </c>
    </row>
    <row r="100" spans="1:10" x14ac:dyDescent="0.25">
      <c r="A100" s="89" t="s">
        <v>167</v>
      </c>
      <c r="B100" s="102">
        <v>857</v>
      </c>
      <c r="C100" s="73">
        <v>3.1376896149358227</v>
      </c>
      <c r="D100" s="73">
        <v>1.5958456973293769</v>
      </c>
      <c r="E100" s="73">
        <v>1.2747774480712166</v>
      </c>
      <c r="F100" s="73">
        <v>0.19391532003249978</v>
      </c>
      <c r="G100" s="73">
        <v>1.8795252225519288</v>
      </c>
      <c r="H100" s="73">
        <v>2.0684615384615386</v>
      </c>
      <c r="I100" s="73">
        <v>1.6523076923076923</v>
      </c>
      <c r="J100" s="103">
        <v>1360.3174603174602</v>
      </c>
    </row>
    <row r="101" spans="1:10" x14ac:dyDescent="0.25">
      <c r="A101" s="89" t="s">
        <v>168</v>
      </c>
      <c r="B101" s="102">
        <v>22856</v>
      </c>
      <c r="C101" s="73">
        <v>3.6732586629331467</v>
      </c>
      <c r="D101" s="73">
        <v>7.2071422439694395</v>
      </c>
      <c r="E101" s="73">
        <v>4.5567859902137524</v>
      </c>
      <c r="F101" s="73">
        <v>0.29291630568538618</v>
      </c>
      <c r="G101" s="73">
        <v>3.2739290926259765</v>
      </c>
      <c r="H101" s="73">
        <v>12.61358173076923</v>
      </c>
      <c r="I101" s="73">
        <v>7.9750600961538458</v>
      </c>
      <c r="J101" s="103">
        <v>2431.4893617021276</v>
      </c>
    </row>
    <row r="102" spans="1:10" x14ac:dyDescent="0.25">
      <c r="A102" s="89" t="s">
        <v>169</v>
      </c>
      <c r="B102" s="102">
        <v>8759</v>
      </c>
      <c r="C102" s="73">
        <v>2.260646192487727</v>
      </c>
      <c r="D102" s="73">
        <v>1.1888208453410183</v>
      </c>
      <c r="E102" s="73">
        <v>1.7356508165225744</v>
      </c>
      <c r="F102" s="73">
        <v>0.23371951071622027</v>
      </c>
      <c r="G102" s="73">
        <v>0.21613832853025935</v>
      </c>
      <c r="H102" s="73">
        <v>9.7063725490196084</v>
      </c>
      <c r="I102" s="73">
        <v>14.17107843137255</v>
      </c>
      <c r="J102" s="103">
        <v>2754.4025157232704</v>
      </c>
    </row>
    <row r="103" spans="1:10" x14ac:dyDescent="0.25">
      <c r="A103" s="89" t="s">
        <v>170</v>
      </c>
      <c r="B103" s="102">
        <v>1977</v>
      </c>
      <c r="C103" s="73">
        <v>5.3909964592817401</v>
      </c>
      <c r="D103" s="73">
        <v>2.8985586075605112</v>
      </c>
      <c r="E103" s="73">
        <v>5.7022028827848787</v>
      </c>
      <c r="F103" s="73">
        <v>1.1499478966708716</v>
      </c>
      <c r="G103" s="73">
        <v>6.255099265705738E-2</v>
      </c>
      <c r="H103" s="73">
        <v>5.1240384615384613</v>
      </c>
      <c r="I103" s="73">
        <v>10.080288461538462</v>
      </c>
      <c r="J103" s="103">
        <v>988.5</v>
      </c>
    </row>
    <row r="104" spans="1:10" x14ac:dyDescent="0.25">
      <c r="A104" s="89" t="s">
        <v>171</v>
      </c>
      <c r="B104" s="102">
        <v>31137</v>
      </c>
      <c r="C104" s="73">
        <v>3.1286893406558116</v>
      </c>
      <c r="D104" s="73">
        <v>5.7046319611172924</v>
      </c>
      <c r="E104" s="73">
        <v>10.510628330503016</v>
      </c>
      <c r="F104" s="73">
        <v>1.0945112841558378</v>
      </c>
      <c r="G104" s="73">
        <v>0.39234057504245479</v>
      </c>
      <c r="H104" s="73">
        <v>10.466050709067469</v>
      </c>
      <c r="I104" s="73">
        <v>19.28341211860765</v>
      </c>
      <c r="J104" s="103">
        <v>2556.4039408866997</v>
      </c>
    </row>
    <row r="105" spans="1:10" x14ac:dyDescent="0.25">
      <c r="A105" s="89" t="s">
        <v>172</v>
      </c>
      <c r="B105" s="102">
        <v>17023</v>
      </c>
      <c r="C105" s="73">
        <v>5.9248663572813252</v>
      </c>
      <c r="D105" s="73">
        <v>8.8667252747252743</v>
      </c>
      <c r="E105" s="73">
        <v>24.462417582417583</v>
      </c>
      <c r="F105" s="73">
        <v>1.5586001389106714</v>
      </c>
      <c r="G105" s="73">
        <v>2.4949450549450551</v>
      </c>
      <c r="H105" s="73">
        <v>34.120094722598104</v>
      </c>
      <c r="I105" s="73">
        <v>94.133964817320702</v>
      </c>
      <c r="J105" s="103">
        <v>1183.7969401947148</v>
      </c>
    </row>
    <row r="106" spans="1:10" x14ac:dyDescent="0.25">
      <c r="A106" s="89" t="s">
        <v>173</v>
      </c>
      <c r="B106" s="102">
        <v>3262</v>
      </c>
      <c r="C106" s="73">
        <v>1.6934396076026976</v>
      </c>
      <c r="D106" s="73">
        <v>2.1552867733125245</v>
      </c>
      <c r="E106" s="73">
        <v>6.6250487709715173</v>
      </c>
      <c r="F106" s="73">
        <v>0.26449834104397402</v>
      </c>
      <c r="G106" s="73">
        <v>5.8525165821303156E-3</v>
      </c>
      <c r="H106" s="73">
        <v>3.4014778325123154</v>
      </c>
      <c r="I106" s="73">
        <v>10.455665024630543</v>
      </c>
      <c r="J106" s="103">
        <v>2160.2649006622514</v>
      </c>
    </row>
    <row r="107" spans="1:10" x14ac:dyDescent="0.25">
      <c r="A107" s="89" t="s">
        <v>174</v>
      </c>
      <c r="B107" s="102">
        <v>50781</v>
      </c>
      <c r="C107" s="73">
        <v>1.3675193477875582</v>
      </c>
      <c r="D107" s="73">
        <v>5.8385740709601484</v>
      </c>
      <c r="E107" s="73">
        <v>5.630906339330755</v>
      </c>
      <c r="F107" s="73">
        <v>0.46104705193955875</v>
      </c>
      <c r="G107" s="73">
        <v>0.36581469648562298</v>
      </c>
      <c r="H107" s="73">
        <v>10.194362889019377</v>
      </c>
      <c r="I107" s="73">
        <v>9.8317674691720498</v>
      </c>
      <c r="J107" s="103">
        <v>4231.75</v>
      </c>
    </row>
    <row r="108" spans="1:10" x14ac:dyDescent="0.25">
      <c r="A108" s="89" t="s">
        <v>175</v>
      </c>
      <c r="B108" s="102">
        <v>4979</v>
      </c>
      <c r="C108" s="73">
        <v>4.5171721229162483</v>
      </c>
      <c r="D108" s="73">
        <v>11.117647058823529</v>
      </c>
      <c r="E108" s="73">
        <v>13.943153732081068</v>
      </c>
      <c r="F108" s="73">
        <v>0.22688298317299957</v>
      </c>
      <c r="G108" s="73">
        <v>1.856154226396441</v>
      </c>
      <c r="H108" s="73">
        <v>9.9960000000000004</v>
      </c>
      <c r="I108" s="73">
        <v>12.536444444444445</v>
      </c>
      <c r="J108" s="103">
        <v>1590.7348242811502</v>
      </c>
    </row>
    <row r="109" spans="1:10" x14ac:dyDescent="0.25">
      <c r="A109" s="89" t="s">
        <v>176</v>
      </c>
      <c r="B109" s="102">
        <v>881</v>
      </c>
      <c r="C109" s="73">
        <v>2.6572077185017027</v>
      </c>
      <c r="D109" s="73">
        <v>1.1298262548262548</v>
      </c>
      <c r="E109" s="73">
        <v>0.77654440154440152</v>
      </c>
      <c r="F109" s="73">
        <v>5.8924778436973559E-2</v>
      </c>
      <c r="G109" s="73">
        <v>0</v>
      </c>
      <c r="H109" s="73">
        <v>1.8758012820512822</v>
      </c>
      <c r="I109" s="73">
        <v>1.2892628205128205</v>
      </c>
      <c r="J109" s="103">
        <v>1061.4457831325301</v>
      </c>
    </row>
    <row r="110" spans="1:10" x14ac:dyDescent="0.25">
      <c r="A110" s="89" t="s">
        <v>177</v>
      </c>
      <c r="B110" s="102">
        <v>9826</v>
      </c>
      <c r="C110" s="73">
        <v>1.7747811927539181</v>
      </c>
      <c r="D110" s="73">
        <v>72.360995850622402</v>
      </c>
      <c r="E110" s="73">
        <v>41.572614107883815</v>
      </c>
      <c r="F110" s="73">
        <v>0.58952633127390408</v>
      </c>
      <c r="G110" s="73">
        <v>0.49792531120331951</v>
      </c>
      <c r="H110" s="73">
        <v>6.8067915690866512</v>
      </c>
      <c r="I110" s="73">
        <v>3.9106167056986729</v>
      </c>
      <c r="J110" s="103">
        <v>3680.1498127340824</v>
      </c>
    </row>
    <row r="111" spans="1:10" x14ac:dyDescent="0.25">
      <c r="A111" s="89" t="s">
        <v>178</v>
      </c>
      <c r="B111" s="102">
        <v>23494</v>
      </c>
      <c r="C111" s="73">
        <v>1.8251042819443262</v>
      </c>
      <c r="D111" s="73">
        <v>4.957109826589595</v>
      </c>
      <c r="E111" s="73">
        <v>4.6698265895953757</v>
      </c>
      <c r="F111" s="73">
        <v>0.28578705701732665</v>
      </c>
      <c r="G111" s="73">
        <v>4.0219653179190749</v>
      </c>
      <c r="H111" s="73">
        <v>13.743269230769231</v>
      </c>
      <c r="I111" s="73">
        <v>12.946794871794872</v>
      </c>
      <c r="J111" s="103">
        <v>3272.1448467966575</v>
      </c>
    </row>
    <row r="112" spans="1:10" x14ac:dyDescent="0.25">
      <c r="A112" s="89" t="s">
        <v>179</v>
      </c>
      <c r="B112" s="102">
        <v>6696</v>
      </c>
      <c r="C112" s="73">
        <v>2.2054958183990441</v>
      </c>
      <c r="D112" s="73">
        <v>5.1188908145580587</v>
      </c>
      <c r="E112" s="73">
        <v>10.505719237435009</v>
      </c>
      <c r="F112" s="73">
        <v>0.22958232968231604</v>
      </c>
      <c r="G112" s="73">
        <v>0.15840554592720971</v>
      </c>
      <c r="H112" s="73">
        <v>2.0805860805860807</v>
      </c>
      <c r="I112" s="73">
        <v>4.270076077768385</v>
      </c>
      <c r="J112" s="103">
        <v>1488</v>
      </c>
    </row>
    <row r="113" spans="1:10" x14ac:dyDescent="0.25">
      <c r="A113" s="89" t="s">
        <v>180</v>
      </c>
      <c r="B113" s="102">
        <v>1396</v>
      </c>
      <c r="C113" s="73">
        <v>2.6504297994269339</v>
      </c>
      <c r="D113" s="73">
        <v>3.2286212914485164</v>
      </c>
      <c r="E113" s="73">
        <v>7.2513089005235605</v>
      </c>
      <c r="F113" s="73">
        <v>0.58537616229923928</v>
      </c>
      <c r="G113" s="73">
        <v>4.3630017452006981E-2</v>
      </c>
      <c r="H113" s="73">
        <v>3.5576923076923075</v>
      </c>
      <c r="I113" s="73">
        <v>7.990384615384615</v>
      </c>
      <c r="J113" s="103">
        <v>2792</v>
      </c>
    </row>
    <row r="114" spans="1:10" x14ac:dyDescent="0.25">
      <c r="A114" s="89" t="s">
        <v>181</v>
      </c>
      <c r="B114" s="102">
        <v>8603</v>
      </c>
      <c r="C114" s="73">
        <v>16.275252818784146</v>
      </c>
      <c r="D114" s="73">
        <v>14.799281259909101</v>
      </c>
      <c r="E114" s="73">
        <v>18.338547722228093</v>
      </c>
      <c r="F114" s="73">
        <v>1.2039985010825516</v>
      </c>
      <c r="G114" s="73">
        <v>0.70077158862699507</v>
      </c>
      <c r="H114" s="73">
        <v>37.924160346695558</v>
      </c>
      <c r="I114" s="73">
        <v>46.993770314192851</v>
      </c>
      <c r="J114" s="103">
        <v>818.55375832540437</v>
      </c>
    </row>
    <row r="115" spans="1:10" x14ac:dyDescent="0.25">
      <c r="A115" s="89" t="s">
        <v>182</v>
      </c>
      <c r="B115" s="102">
        <v>81379</v>
      </c>
      <c r="C115" s="73">
        <v>3.078214281325649</v>
      </c>
      <c r="D115" s="73">
        <v>6.762830377149645</v>
      </c>
      <c r="E115" s="73">
        <v>9.0203828190383621</v>
      </c>
      <c r="F115" s="73">
        <v>1.3555331069540628</v>
      </c>
      <c r="G115" s="73">
        <v>0.92648686590534812</v>
      </c>
      <c r="H115" s="73">
        <v>22.406261180679785</v>
      </c>
      <c r="I115" s="73">
        <v>29.885867620751341</v>
      </c>
      <c r="J115" s="103">
        <v>4137.2140315200813</v>
      </c>
    </row>
    <row r="116" spans="1:10" x14ac:dyDescent="0.25">
      <c r="A116" s="89" t="s">
        <v>183</v>
      </c>
      <c r="B116" s="102">
        <v>4494</v>
      </c>
      <c r="C116" s="73">
        <v>3.0015576323987538</v>
      </c>
      <c r="D116" s="73">
        <v>3.6956164383561645</v>
      </c>
      <c r="E116" s="73">
        <v>4.2046575342465751</v>
      </c>
      <c r="F116" s="73">
        <v>0.79637797727154791</v>
      </c>
      <c r="G116" s="73">
        <v>0.13698630136986301</v>
      </c>
      <c r="H116" s="73">
        <v>7.629524886877828</v>
      </c>
      <c r="I116" s="73">
        <v>8.6804298642533944</v>
      </c>
      <c r="J116" s="103">
        <v>3456.9230769230767</v>
      </c>
    </row>
    <row r="117" spans="1:10" x14ac:dyDescent="0.25">
      <c r="A117" s="89" t="s">
        <v>184</v>
      </c>
      <c r="B117" s="102">
        <v>4635</v>
      </c>
      <c r="C117" s="73">
        <v>3.5915857605177992</v>
      </c>
      <c r="D117" s="73">
        <v>5.7265221878224972</v>
      </c>
      <c r="E117" s="73">
        <v>15.036807705538356</v>
      </c>
      <c r="F117" s="73">
        <v>0.48780814427122277</v>
      </c>
      <c r="G117" s="73">
        <v>1.4351565187478501</v>
      </c>
      <c r="H117" s="73">
        <v>7.1141025641025637</v>
      </c>
      <c r="I117" s="73">
        <v>18.680341880341881</v>
      </c>
      <c r="J117" s="103">
        <v>1185.4219948849104</v>
      </c>
    </row>
    <row r="118" spans="1:10" x14ac:dyDescent="0.25">
      <c r="A118" s="89" t="s">
        <v>185</v>
      </c>
      <c r="B118" s="102">
        <v>19559</v>
      </c>
      <c r="C118" s="73">
        <v>4.6653714402576822</v>
      </c>
      <c r="D118" s="73">
        <v>11.737844095703627</v>
      </c>
      <c r="E118" s="73">
        <v>15.122588114226911</v>
      </c>
      <c r="F118" s="73">
        <v>0.82181429260483874</v>
      </c>
      <c r="G118" s="73">
        <v>1.1737844095703627</v>
      </c>
      <c r="H118" s="73">
        <v>25.997150997150996</v>
      </c>
      <c r="I118" s="73">
        <v>33.493732193732193</v>
      </c>
      <c r="J118" s="103">
        <v>3065.6739811912225</v>
      </c>
    </row>
    <row r="119" spans="1:10" x14ac:dyDescent="0.25">
      <c r="A119" s="89" t="s">
        <v>186</v>
      </c>
      <c r="B119" s="102">
        <v>41428</v>
      </c>
      <c r="C119" s="73">
        <v>4.1614849859998069</v>
      </c>
      <c r="D119" s="73">
        <v>9.493502202643171</v>
      </c>
      <c r="E119" s="73">
        <v>20.765418502202643</v>
      </c>
      <c r="F119" s="73">
        <v>1.4817987488604571</v>
      </c>
      <c r="G119" s="73">
        <v>0.17202643171806167</v>
      </c>
      <c r="H119" s="73">
        <v>21.956444218033621</v>
      </c>
      <c r="I119" s="73">
        <v>48.025980641874682</v>
      </c>
      <c r="J119" s="103">
        <v>1462.3367454994707</v>
      </c>
    </row>
    <row r="120" spans="1:10" x14ac:dyDescent="0.25">
      <c r="A120" s="89" t="s">
        <v>187</v>
      </c>
      <c r="B120" s="102">
        <v>360485</v>
      </c>
      <c r="C120" s="73">
        <v>4.8369890564101139</v>
      </c>
      <c r="D120" s="73">
        <v>11.420145006320285</v>
      </c>
      <c r="E120" s="73">
        <v>39.903689343279865</v>
      </c>
      <c r="F120" s="73">
        <v>6.5341889554182071</v>
      </c>
      <c r="G120" s="73">
        <v>1.7292691393278885</v>
      </c>
      <c r="H120" s="73">
        <v>45.953563145688385</v>
      </c>
      <c r="I120" s="73">
        <v>160.56860109635252</v>
      </c>
      <c r="J120" s="103">
        <v>1867.5076412992798</v>
      </c>
    </row>
    <row r="121" spans="1:10" x14ac:dyDescent="0.25">
      <c r="A121" s="89" t="s">
        <v>188</v>
      </c>
      <c r="B121" s="102">
        <v>8678</v>
      </c>
      <c r="C121" s="73">
        <v>7.8583775063378658</v>
      </c>
      <c r="D121" s="73">
        <v>9.8991145304108006</v>
      </c>
      <c r="E121" s="73">
        <v>9.6067644070256932</v>
      </c>
      <c r="F121" s="73">
        <v>0.52322786711572822</v>
      </c>
      <c r="G121" s="73">
        <v>4.0560313543329949</v>
      </c>
      <c r="H121" s="73">
        <v>12.746728971962616</v>
      </c>
      <c r="I121" s="73">
        <v>12.370280373831775</v>
      </c>
      <c r="J121" s="103">
        <v>1708.267716535433</v>
      </c>
    </row>
    <row r="122" spans="1:10" x14ac:dyDescent="0.25">
      <c r="A122" s="89" t="s">
        <v>189</v>
      </c>
      <c r="B122" s="102">
        <v>65064</v>
      </c>
      <c r="C122" s="73">
        <v>2.8204229681544324</v>
      </c>
      <c r="D122" s="73">
        <v>4.7768638067471887</v>
      </c>
      <c r="E122" s="73">
        <v>8.3629997917534364</v>
      </c>
      <c r="F122" s="73">
        <v>0.76858098409599818</v>
      </c>
      <c r="G122" s="73">
        <v>0.64496563931695128</v>
      </c>
      <c r="H122" s="73">
        <v>15.478070175438596</v>
      </c>
      <c r="I122" s="73">
        <v>27.097925101214575</v>
      </c>
      <c r="J122" s="103">
        <v>1571.5942028985507</v>
      </c>
    </row>
    <row r="123" spans="1:10" x14ac:dyDescent="0.25">
      <c r="A123" s="89" t="s">
        <v>190</v>
      </c>
      <c r="B123" s="102">
        <v>859148</v>
      </c>
      <c r="C123" s="73">
        <v>5.9356955961021853</v>
      </c>
      <c r="D123" s="73">
        <v>7.4382595581071067</v>
      </c>
      <c r="E123" s="73">
        <v>21.333124755687024</v>
      </c>
      <c r="F123" s="73">
        <v>7.7548428316547682</v>
      </c>
      <c r="G123" s="73">
        <v>1.0503970268204599</v>
      </c>
      <c r="H123" s="73">
        <v>72.924939224939223</v>
      </c>
      <c r="I123" s="73">
        <v>209.15065065065065</v>
      </c>
      <c r="J123" s="103">
        <v>1685.9262166405024</v>
      </c>
    </row>
    <row r="124" spans="1:10" x14ac:dyDescent="0.25">
      <c r="A124" s="89" t="s">
        <v>191</v>
      </c>
      <c r="B124" s="102">
        <v>319294</v>
      </c>
      <c r="C124" s="73">
        <v>5.439303588542221</v>
      </c>
      <c r="D124" s="73">
        <v>27.469149861605377</v>
      </c>
      <c r="E124" s="73">
        <v>44.823962040332148</v>
      </c>
      <c r="F124" s="73">
        <v>0.82694231848306876</v>
      </c>
      <c r="G124" s="73">
        <v>3.4368366943455912</v>
      </c>
      <c r="H124" s="73">
        <v>36.028898016762092</v>
      </c>
      <c r="I124" s="73">
        <v>58.791697784416229</v>
      </c>
      <c r="J124" s="103">
        <v>861.79217273954112</v>
      </c>
    </row>
    <row r="125" spans="1:10" x14ac:dyDescent="0.25">
      <c r="A125" s="89" t="s">
        <v>192</v>
      </c>
      <c r="B125" s="102">
        <v>4950</v>
      </c>
      <c r="C125" s="73">
        <v>5.1684848484848489</v>
      </c>
      <c r="D125" s="73">
        <v>5.8132242672119974</v>
      </c>
      <c r="E125" s="73">
        <v>8.5862304021813216</v>
      </c>
      <c r="F125" s="73">
        <v>0.42655408685051194</v>
      </c>
      <c r="G125" s="73">
        <v>2.0690752101795047</v>
      </c>
      <c r="H125" s="73">
        <v>12.3</v>
      </c>
      <c r="I125" s="73">
        <v>18.167307692307691</v>
      </c>
      <c r="J125" s="103">
        <v>1495.4682779456193</v>
      </c>
    </row>
    <row r="126" spans="1:10" x14ac:dyDescent="0.25">
      <c r="A126" s="89" t="s">
        <v>193</v>
      </c>
      <c r="B126" s="102">
        <v>1330</v>
      </c>
      <c r="C126" s="73">
        <v>8.0518796992481203</v>
      </c>
      <c r="D126" s="73">
        <v>6.5618872549019605</v>
      </c>
      <c r="E126" s="73">
        <v>1.9417892156862746</v>
      </c>
      <c r="F126" s="73">
        <v>5.3620981387478853E-2</v>
      </c>
      <c r="G126" s="73">
        <v>0.61887254901960786</v>
      </c>
      <c r="H126" s="73">
        <v>4.2029042386185242</v>
      </c>
      <c r="I126" s="73">
        <v>1.2437205651491365</v>
      </c>
      <c r="J126" s="103">
        <v>806.06060606060612</v>
      </c>
    </row>
    <row r="127" spans="1:10" x14ac:dyDescent="0.25">
      <c r="A127" s="89" t="s">
        <v>194</v>
      </c>
      <c r="B127" s="102">
        <v>141988</v>
      </c>
      <c r="C127" s="73">
        <v>2.9275079584190213</v>
      </c>
      <c r="D127" s="73">
        <v>5.7482195455865472</v>
      </c>
      <c r="E127" s="73">
        <v>14.041085282037807</v>
      </c>
      <c r="F127" s="73">
        <v>3.3759014512991872</v>
      </c>
      <c r="G127" s="73">
        <v>0.26999294732620693</v>
      </c>
      <c r="H127" s="73">
        <v>14.04863458158713</v>
      </c>
      <c r="I127" s="73">
        <v>34.316378261457345</v>
      </c>
      <c r="J127" s="103">
        <v>2496.2728551336145</v>
      </c>
    </row>
    <row r="128" spans="1:10" x14ac:dyDescent="0.25">
      <c r="A128" s="89" t="s">
        <v>195</v>
      </c>
      <c r="B128" s="102">
        <v>4431</v>
      </c>
      <c r="C128" s="73">
        <v>1.4098397652900023</v>
      </c>
      <c r="D128" s="73">
        <v>10.845486111111111</v>
      </c>
      <c r="E128" s="73">
        <v>24.890625</v>
      </c>
      <c r="F128" s="73">
        <v>0.13450100380884478</v>
      </c>
      <c r="G128" s="73">
        <v>0.40277777777777779</v>
      </c>
      <c r="H128" s="73">
        <v>3.246881496881497</v>
      </c>
      <c r="I128" s="73">
        <v>7.4516632016632016</v>
      </c>
      <c r="J128" s="103">
        <v>2395.135135135135</v>
      </c>
    </row>
    <row r="129" spans="1:10" x14ac:dyDescent="0.25">
      <c r="A129" s="89" t="s">
        <v>196</v>
      </c>
      <c r="B129" s="102">
        <v>4843</v>
      </c>
      <c r="C129" s="73">
        <v>3.0813545323146809</v>
      </c>
      <c r="D129" s="73">
        <v>5.3679856115107913</v>
      </c>
      <c r="E129" s="73">
        <v>13.824460431654677</v>
      </c>
      <c r="F129" s="73">
        <v>0.49268636625857315</v>
      </c>
      <c r="G129" s="73">
        <v>0.16510791366906474</v>
      </c>
      <c r="H129" s="73">
        <v>5.797591297591298</v>
      </c>
      <c r="I129" s="73">
        <v>14.930846930846931</v>
      </c>
      <c r="J129" s="103">
        <v>1572.4025974025974</v>
      </c>
    </row>
    <row r="130" spans="1:10" x14ac:dyDescent="0.25">
      <c r="A130" s="89" t="s">
        <v>197</v>
      </c>
      <c r="B130" s="102">
        <v>20110</v>
      </c>
      <c r="C130" s="73">
        <v>4.105619094977623</v>
      </c>
      <c r="D130" s="73">
        <v>7.0585620244507137</v>
      </c>
      <c r="E130" s="73">
        <v>6.4113875352654528</v>
      </c>
      <c r="F130" s="73">
        <v>0.45348942680397408</v>
      </c>
      <c r="G130" s="73">
        <v>2.3788150807899462</v>
      </c>
      <c r="H130" s="73">
        <v>27.375331564986737</v>
      </c>
      <c r="I130" s="73">
        <v>24.865384615384617</v>
      </c>
      <c r="J130" s="103">
        <v>2598.1912144702842</v>
      </c>
    </row>
    <row r="131" spans="1:10" x14ac:dyDescent="0.25">
      <c r="A131" s="89" t="s">
        <v>198</v>
      </c>
      <c r="B131" s="102">
        <v>950</v>
      </c>
      <c r="C131" s="73">
        <v>12.869473684210526</v>
      </c>
      <c r="D131" s="73">
        <v>2.3864922896740191</v>
      </c>
      <c r="E131" s="73">
        <v>1.7677142299433926</v>
      </c>
      <c r="F131" s="73">
        <v>0.18005407984730395</v>
      </c>
      <c r="G131" s="73">
        <v>4.3529182119851649E-2</v>
      </c>
      <c r="H131" s="73">
        <v>12.896624472573839</v>
      </c>
      <c r="I131" s="73">
        <v>9.5527426160337559</v>
      </c>
      <c r="J131" s="103">
        <v>524.86187845303868</v>
      </c>
    </row>
    <row r="132" spans="1:10" x14ac:dyDescent="0.25">
      <c r="A132" s="89" t="s">
        <v>199</v>
      </c>
      <c r="B132" s="102">
        <v>14643</v>
      </c>
      <c r="C132" s="73">
        <v>2.1948371235402582</v>
      </c>
      <c r="D132" s="73">
        <v>2.8626525340696536</v>
      </c>
      <c r="E132" s="73">
        <v>3.6960007125679168</v>
      </c>
      <c r="F132" s="73">
        <v>0.31020124394474013</v>
      </c>
      <c r="G132" s="73">
        <v>6.4220183486238536E-2</v>
      </c>
      <c r="H132" s="73">
        <v>10.843117408906883</v>
      </c>
      <c r="I132" s="73">
        <v>13.99966261808367</v>
      </c>
      <c r="J132" s="103">
        <v>2624.1935483870966</v>
      </c>
    </row>
    <row r="133" spans="1:10" x14ac:dyDescent="0.25">
      <c r="A133" s="89" t="s">
        <v>200</v>
      </c>
      <c r="B133" s="102">
        <v>1856</v>
      </c>
      <c r="C133" s="73">
        <v>0.99676724137931039</v>
      </c>
      <c r="D133" s="73">
        <v>3.9870689655172415</v>
      </c>
      <c r="E133" s="73">
        <v>12.112068965517242</v>
      </c>
      <c r="F133" s="73">
        <v>0.30653430784335117</v>
      </c>
      <c r="G133" s="73">
        <v>0.9375</v>
      </c>
      <c r="H133" s="73">
        <v>2.3717948717948718</v>
      </c>
      <c r="I133" s="73">
        <v>7.2051282051282053</v>
      </c>
      <c r="J133" s="103">
        <v>2474.6666666666665</v>
      </c>
    </row>
    <row r="134" spans="1:10" x14ac:dyDescent="0.25">
      <c r="A134" s="89" t="s">
        <v>201</v>
      </c>
      <c r="B134" s="102">
        <v>275174</v>
      </c>
      <c r="C134" s="73">
        <v>6.7857428390763666</v>
      </c>
      <c r="D134" s="73">
        <v>10.823315287325675</v>
      </c>
      <c r="E134" s="73">
        <v>23.737569701255492</v>
      </c>
      <c r="F134" s="73">
        <v>3.5065309921371219</v>
      </c>
      <c r="G134" s="73">
        <v>0.80307439051251439</v>
      </c>
      <c r="H134" s="73">
        <v>51.794957144045938</v>
      </c>
      <c r="I134" s="73">
        <v>113.59609996948767</v>
      </c>
      <c r="J134" s="103">
        <v>1394.9812430295042</v>
      </c>
    </row>
    <row r="135" spans="1:10" x14ac:dyDescent="0.25">
      <c r="A135" s="89" t="s">
        <v>202</v>
      </c>
      <c r="B135" s="102">
        <v>2172</v>
      </c>
      <c r="C135" s="73">
        <v>1.2891344383057091</v>
      </c>
      <c r="D135" s="73">
        <v>2.2029897718332023</v>
      </c>
      <c r="E135" s="73">
        <v>1.5460267505900867</v>
      </c>
      <c r="F135" s="73">
        <v>0.10507459494144698</v>
      </c>
      <c r="G135" s="73">
        <v>0.12273800157356413</v>
      </c>
      <c r="H135" s="73">
        <v>3.3653846153846154</v>
      </c>
      <c r="I135" s="73">
        <v>2.3617788461538463</v>
      </c>
      <c r="J135" s="103">
        <v>5430</v>
      </c>
    </row>
    <row r="136" spans="1:10" x14ac:dyDescent="0.25">
      <c r="A136" s="89" t="s">
        <v>203</v>
      </c>
      <c r="B136" s="102">
        <v>32202</v>
      </c>
      <c r="C136" s="73">
        <v>1.4031116079746599</v>
      </c>
      <c r="D136" s="73">
        <v>5.0214492109357636</v>
      </c>
      <c r="E136" s="73">
        <v>3.9686597021560348</v>
      </c>
      <c r="F136" s="73">
        <v>0.27080110413443748</v>
      </c>
      <c r="G136" s="73">
        <v>0.90120026672593911</v>
      </c>
      <c r="H136" s="73">
        <v>5.7164726720647776</v>
      </c>
      <c r="I136" s="73">
        <v>4.5179655870445341</v>
      </c>
      <c r="J136" s="103">
        <v>3927.0731707317077</v>
      </c>
    </row>
    <row r="137" spans="1:10" x14ac:dyDescent="0.25">
      <c r="A137" s="89" t="s">
        <v>204</v>
      </c>
      <c r="B137" s="102">
        <v>6714</v>
      </c>
      <c r="C137" s="73">
        <v>3.6008340780458741</v>
      </c>
      <c r="D137" s="73">
        <v>6.4025423728813555</v>
      </c>
      <c r="E137" s="73">
        <v>7.8085275423728815</v>
      </c>
      <c r="F137" s="73">
        <v>1.0820977686435702</v>
      </c>
      <c r="G137" s="73">
        <v>0.20153601694915255</v>
      </c>
      <c r="H137" s="73">
        <v>14.088578088578089</v>
      </c>
      <c r="I137" s="73">
        <v>17.182400932400931</v>
      </c>
      <c r="J137" s="103">
        <v>4249.3670886075952</v>
      </c>
    </row>
    <row r="138" spans="1:10" x14ac:dyDescent="0.25">
      <c r="A138" s="89" t="s">
        <v>205</v>
      </c>
      <c r="B138" s="102">
        <v>1484</v>
      </c>
      <c r="C138" s="73">
        <v>3.013477088948787</v>
      </c>
      <c r="D138" s="73">
        <v>14.333333333333334</v>
      </c>
      <c r="E138" s="73">
        <v>16.022435897435898</v>
      </c>
      <c r="F138" s="73">
        <v>0.33125704062023725</v>
      </c>
      <c r="G138" s="73">
        <v>1.6025641025641024E-2</v>
      </c>
      <c r="H138" s="73">
        <v>4.3</v>
      </c>
      <c r="I138" s="73">
        <v>4.8067307692307688</v>
      </c>
      <c r="J138" s="103">
        <v>1978.6666666666667</v>
      </c>
    </row>
    <row r="139" spans="1:10" x14ac:dyDescent="0.25">
      <c r="A139" s="89" t="s">
        <v>206</v>
      </c>
      <c r="B139" s="102">
        <v>26008</v>
      </c>
      <c r="C139" s="73">
        <v>1.8179790833589664</v>
      </c>
      <c r="D139" s="73">
        <v>3.7922682066089188</v>
      </c>
      <c r="E139" s="73">
        <v>3.6217516843118385</v>
      </c>
      <c r="F139" s="73">
        <v>0.27163627832552317</v>
      </c>
      <c r="G139" s="73">
        <v>7.402951555983317E-2</v>
      </c>
      <c r="H139" s="73">
        <v>5.477525486561631</v>
      </c>
      <c r="I139" s="73">
        <v>5.2312326227988875</v>
      </c>
      <c r="J139" s="103">
        <v>4789.6869244935542</v>
      </c>
    </row>
    <row r="140" spans="1:10" x14ac:dyDescent="0.25">
      <c r="A140" s="89" t="s">
        <v>207</v>
      </c>
      <c r="B140" s="102">
        <v>81482</v>
      </c>
      <c r="C140" s="73">
        <v>2.0863503595886206</v>
      </c>
      <c r="D140" s="73">
        <v>5.0026484609499144</v>
      </c>
      <c r="E140" s="73">
        <v>11.117944794302867</v>
      </c>
      <c r="F140" s="73">
        <v>1.5148331843131908</v>
      </c>
      <c r="G140" s="73">
        <v>1.5007945382849743</v>
      </c>
      <c r="H140" s="73">
        <v>10.345666991236612</v>
      </c>
      <c r="I140" s="73">
        <v>22.992332035053554</v>
      </c>
      <c r="J140" s="103">
        <v>1893.6091099233092</v>
      </c>
    </row>
    <row r="141" spans="1:10" x14ac:dyDescent="0.25">
      <c r="A141" s="89" t="s">
        <v>208</v>
      </c>
      <c r="B141" s="102">
        <v>35371</v>
      </c>
      <c r="C141" s="73">
        <v>5.4485030109411667</v>
      </c>
      <c r="D141" s="73">
        <v>4.6919949359692259</v>
      </c>
      <c r="E141" s="73">
        <v>10.845717485513951</v>
      </c>
      <c r="F141" s="73">
        <v>1.6069207572215969</v>
      </c>
      <c r="G141" s="73">
        <v>0.45939036860300919</v>
      </c>
      <c r="H141" s="73">
        <v>51.474091880341881</v>
      </c>
      <c r="I141" s="73">
        <v>118.98424145299145</v>
      </c>
      <c r="J141" s="103">
        <v>1332.2410546139358</v>
      </c>
    </row>
    <row r="142" spans="1:10" x14ac:dyDescent="0.25">
      <c r="A142" s="89" t="s">
        <v>209</v>
      </c>
      <c r="B142" s="102">
        <v>3380</v>
      </c>
      <c r="C142" s="73">
        <v>1.1624260355029585</v>
      </c>
      <c r="D142" s="73">
        <v>2.7669014084507042</v>
      </c>
      <c r="E142" s="73">
        <v>5.6809859154929576</v>
      </c>
      <c r="F142" s="73">
        <v>0.25194415815609483</v>
      </c>
      <c r="G142" s="73">
        <v>0.44014084507042256</v>
      </c>
      <c r="H142" s="73">
        <v>1.4530325443786982</v>
      </c>
      <c r="I142" s="73">
        <v>2.9833579881656807</v>
      </c>
      <c r="J142" s="103">
        <v>1108.1967213114756</v>
      </c>
    </row>
    <row r="143" spans="1:10" x14ac:dyDescent="0.25">
      <c r="A143" s="89" t="s">
        <v>210</v>
      </c>
      <c r="B143" s="102">
        <v>25195</v>
      </c>
      <c r="C143" s="73">
        <v>1.7860686644175432</v>
      </c>
      <c r="D143" s="73">
        <v>2.0578013535760014</v>
      </c>
      <c r="E143" s="73">
        <v>2.2070148161697456</v>
      </c>
      <c r="F143" s="73">
        <v>0.29126559284494358</v>
      </c>
      <c r="G143" s="73">
        <v>0.28351929760380462</v>
      </c>
      <c r="H143" s="73">
        <v>18.412438625204583</v>
      </c>
      <c r="I143" s="73">
        <v>19.747545008183305</v>
      </c>
      <c r="J143" s="103">
        <v>3918.3514774494561</v>
      </c>
    </row>
    <row r="144" spans="1:10" x14ac:dyDescent="0.25">
      <c r="A144" s="89" t="s">
        <v>211</v>
      </c>
      <c r="B144" s="102">
        <v>8713</v>
      </c>
      <c r="C144" s="73">
        <v>14.283484448525192</v>
      </c>
      <c r="D144" s="73">
        <v>19.043917368018363</v>
      </c>
      <c r="E144" s="73">
        <v>21.426778882938027</v>
      </c>
      <c r="F144" s="73">
        <v>1.5388943839982416</v>
      </c>
      <c r="G144" s="73">
        <v>1.0676358071920429</v>
      </c>
      <c r="H144" s="73">
        <v>34.190109890109888</v>
      </c>
      <c r="I144" s="73">
        <v>38.46813186813187</v>
      </c>
      <c r="J144" s="103">
        <v>963.82743362831866</v>
      </c>
    </row>
    <row r="145" spans="1:10" x14ac:dyDescent="0.25">
      <c r="A145" s="89" t="s">
        <v>212</v>
      </c>
      <c r="B145" s="102">
        <v>10996</v>
      </c>
      <c r="C145" s="73">
        <v>4.1833393961440528</v>
      </c>
      <c r="D145" s="73">
        <v>5.5940654262434633</v>
      </c>
      <c r="E145" s="73">
        <v>5.7184725769183995</v>
      </c>
      <c r="F145" s="73">
        <v>0.51805702450202717</v>
      </c>
      <c r="G145" s="73">
        <v>6.2264380396448986E-2</v>
      </c>
      <c r="H145" s="73">
        <v>15.796703296703297</v>
      </c>
      <c r="I145" s="73">
        <v>16.148008241758241</v>
      </c>
      <c r="J145" s="103">
        <v>2324.7357293868918</v>
      </c>
    </row>
    <row r="146" spans="1:10" x14ac:dyDescent="0.25">
      <c r="A146" s="89" t="s">
        <v>213</v>
      </c>
      <c r="B146" s="102">
        <v>35252</v>
      </c>
      <c r="C146" s="73">
        <v>2.6058663338250314</v>
      </c>
      <c r="D146" s="73">
        <v>8.9264405791468278</v>
      </c>
      <c r="E146" s="73">
        <v>13.797298610436304</v>
      </c>
      <c r="F146" s="73">
        <v>0.96001406336628303</v>
      </c>
      <c r="G146" s="73">
        <v>0.5684578758138179</v>
      </c>
      <c r="H146" s="73">
        <v>18.995450785773368</v>
      </c>
      <c r="I146" s="73">
        <v>29.360628618693134</v>
      </c>
      <c r="J146" s="103">
        <v>4147.2941176470586</v>
      </c>
    </row>
    <row r="147" spans="1:10" x14ac:dyDescent="0.25">
      <c r="A147" s="89" t="s">
        <v>214</v>
      </c>
      <c r="B147" s="102">
        <v>22995</v>
      </c>
      <c r="C147" s="73">
        <v>10.139508588823658</v>
      </c>
      <c r="D147" s="73">
        <v>14.921157045949059</v>
      </c>
      <c r="E147" s="73">
        <v>18.617496480225267</v>
      </c>
      <c r="F147" s="73">
        <v>1.7193168050589522</v>
      </c>
      <c r="G147" s="73">
        <v>0.25668757199539227</v>
      </c>
      <c r="H147" s="73">
        <v>67.936480186480182</v>
      </c>
      <c r="I147" s="73">
        <v>84.766025641025635</v>
      </c>
      <c r="J147" s="103">
        <v>1367.1224732461355</v>
      </c>
    </row>
    <row r="148" spans="1:10" x14ac:dyDescent="0.25">
      <c r="A148" s="89" t="s">
        <v>215</v>
      </c>
      <c r="B148" s="102">
        <v>1217</v>
      </c>
      <c r="C148" s="73">
        <v>1.7871815940838127</v>
      </c>
      <c r="D148" s="73">
        <v>1.9129287598944591</v>
      </c>
      <c r="E148" s="73">
        <v>2.4344766930518911</v>
      </c>
      <c r="F148" s="73">
        <v>4.9191398613826195E-2</v>
      </c>
      <c r="G148" s="73">
        <v>0.13456464379947231</v>
      </c>
      <c r="H148" s="73">
        <v>1.7798690671031097</v>
      </c>
      <c r="I148" s="73">
        <v>2.2651391162029459</v>
      </c>
      <c r="J148" s="103">
        <v>2062.7118644067796</v>
      </c>
    </row>
    <row r="149" spans="1:10" x14ac:dyDescent="0.25">
      <c r="A149" s="89" t="s">
        <v>216</v>
      </c>
      <c r="B149" s="102">
        <v>11986</v>
      </c>
      <c r="C149" s="73">
        <v>4.7722342733188716</v>
      </c>
      <c r="D149" s="73">
        <v>4.702400526142716</v>
      </c>
      <c r="E149" s="73">
        <v>10.404636632686616</v>
      </c>
      <c r="F149" s="73">
        <v>0.7580242329138791</v>
      </c>
      <c r="G149" s="73">
        <v>0</v>
      </c>
      <c r="H149" s="73">
        <v>20.754716981132077</v>
      </c>
      <c r="I149" s="73">
        <v>45.922351233671989</v>
      </c>
      <c r="J149" s="103">
        <v>1160.3097773475315</v>
      </c>
    </row>
    <row r="150" spans="1:10" x14ac:dyDescent="0.25">
      <c r="A150" s="89" t="s">
        <v>217</v>
      </c>
      <c r="B150" s="102">
        <v>2184</v>
      </c>
      <c r="C150" s="73">
        <v>5.4945054945054945</v>
      </c>
      <c r="D150" s="73">
        <v>4.026845637583893</v>
      </c>
      <c r="E150" s="73">
        <v>8.6728187919463089</v>
      </c>
      <c r="F150" s="73">
        <v>0.99706801435129822</v>
      </c>
      <c r="G150" s="73">
        <v>0.13422818791946309</v>
      </c>
      <c r="H150" s="73">
        <v>6.5934065934065931</v>
      </c>
      <c r="I150" s="73">
        <v>14.200549450549451</v>
      </c>
      <c r="J150" s="103">
        <v>1137.5</v>
      </c>
    </row>
    <row r="151" spans="1:10" x14ac:dyDescent="0.25">
      <c r="A151" s="89" t="s">
        <v>218</v>
      </c>
      <c r="B151" s="102">
        <v>1335</v>
      </c>
      <c r="C151" s="73">
        <v>1.4277153558052433</v>
      </c>
      <c r="D151" s="73">
        <v>11.621951219512194</v>
      </c>
      <c r="E151" s="73">
        <v>6.3658536585365857</v>
      </c>
      <c r="F151" s="73">
        <v>0.19383587077608616</v>
      </c>
      <c r="G151" s="73">
        <v>0.63414634146341464</v>
      </c>
      <c r="H151" s="73">
        <v>1.5272435897435896</v>
      </c>
      <c r="I151" s="73">
        <v>0.83653846153846156</v>
      </c>
      <c r="J151" s="103">
        <v>2225</v>
      </c>
    </row>
    <row r="152" spans="1:10" x14ac:dyDescent="0.25">
      <c r="A152" s="89" t="s">
        <v>219</v>
      </c>
      <c r="B152" s="102">
        <v>2171</v>
      </c>
      <c r="C152" s="73">
        <v>0.42468908337171812</v>
      </c>
      <c r="D152" s="73">
        <v>4.6100000000000003</v>
      </c>
      <c r="E152" s="73">
        <v>10.775</v>
      </c>
      <c r="F152" s="73">
        <v>2.9970099436756832E-2</v>
      </c>
      <c r="G152" s="73">
        <v>0.125</v>
      </c>
      <c r="H152" s="73">
        <v>0.48526315789473684</v>
      </c>
      <c r="I152" s="73">
        <v>1.1342105263157896</v>
      </c>
      <c r="J152" s="103">
        <v>4342</v>
      </c>
    </row>
    <row r="153" spans="1:10" x14ac:dyDescent="0.25">
      <c r="A153" s="89" t="s">
        <v>220</v>
      </c>
      <c r="B153" s="102">
        <v>18815</v>
      </c>
      <c r="C153" s="73">
        <v>1.7520063778899815</v>
      </c>
      <c r="D153" s="73">
        <v>2.9511190689346463</v>
      </c>
      <c r="E153" s="73">
        <v>4.5801253357206804</v>
      </c>
      <c r="F153" s="73">
        <v>0.44134266168617742</v>
      </c>
      <c r="G153" s="73">
        <v>0.25819158460161146</v>
      </c>
      <c r="H153" s="73">
        <v>4.8024475524475525</v>
      </c>
      <c r="I153" s="73">
        <v>7.4533799533799536</v>
      </c>
      <c r="J153" s="103">
        <v>2726.8115942028985</v>
      </c>
    </row>
    <row r="156" spans="1:10" x14ac:dyDescent="0.25">
      <c r="A156" s="35" t="s">
        <v>330</v>
      </c>
    </row>
  </sheetData>
  <mergeCells count="1">
    <mergeCell ref="B1:J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abSelected="1" workbookViewId="0">
      <selection activeCell="O6" sqref="O6"/>
    </sheetView>
  </sheetViews>
  <sheetFormatPr defaultRowHeight="15" x14ac:dyDescent="0.25"/>
  <cols>
    <col min="3" max="3" width="10.5703125" bestFit="1" customWidth="1"/>
    <col min="5" max="5" width="9.85546875" customWidth="1"/>
    <col min="6" max="6" width="9.7109375" customWidth="1"/>
    <col min="7" max="7" width="9.85546875" customWidth="1"/>
    <col min="8" max="8" width="11.140625" customWidth="1"/>
    <col min="11" max="11" width="9.5703125" bestFit="1" customWidth="1"/>
  </cols>
  <sheetData>
    <row r="1" spans="1:11" x14ac:dyDescent="0.25">
      <c r="A1" s="126" t="s">
        <v>222</v>
      </c>
      <c r="B1" s="126"/>
      <c r="C1" s="126" t="s">
        <v>321</v>
      </c>
      <c r="D1" s="126"/>
      <c r="E1" s="126"/>
      <c r="F1" s="126"/>
      <c r="G1" s="126"/>
      <c r="H1" s="126"/>
      <c r="I1" s="126"/>
      <c r="J1" s="126"/>
      <c r="K1" s="126"/>
    </row>
    <row r="2" spans="1:11" ht="60.75" thickBot="1" x14ac:dyDescent="0.3">
      <c r="A2" s="133" t="s">
        <v>223</v>
      </c>
      <c r="B2" s="133"/>
      <c r="C2" s="100" t="s">
        <v>237</v>
      </c>
      <c r="D2" s="63" t="s">
        <v>322</v>
      </c>
      <c r="E2" s="63" t="s">
        <v>323</v>
      </c>
      <c r="F2" s="63" t="s">
        <v>324</v>
      </c>
      <c r="G2" s="63" t="s">
        <v>325</v>
      </c>
      <c r="H2" s="63" t="s">
        <v>326</v>
      </c>
      <c r="I2" s="63" t="s">
        <v>327</v>
      </c>
      <c r="J2" s="63" t="s">
        <v>328</v>
      </c>
      <c r="K2" s="101" t="s">
        <v>331</v>
      </c>
    </row>
    <row r="4" spans="1:11" x14ac:dyDescent="0.25">
      <c r="A4" s="125" t="s">
        <v>224</v>
      </c>
      <c r="B4" s="125"/>
    </row>
    <row r="5" spans="1:11" x14ac:dyDescent="0.25">
      <c r="B5" s="46" t="s">
        <v>225</v>
      </c>
      <c r="C5" s="51">
        <v>36194.576158940399</v>
      </c>
      <c r="D5" s="103">
        <v>4.1734304626164036</v>
      </c>
      <c r="E5" s="103">
        <v>6.9943368553761767</v>
      </c>
      <c r="F5" s="103">
        <v>10.850265980118614</v>
      </c>
      <c r="G5" s="103">
        <v>0.75943111571436983</v>
      </c>
      <c r="H5" s="103">
        <v>0.75697309258540335</v>
      </c>
      <c r="I5" s="103">
        <v>15.133765709917203</v>
      </c>
      <c r="J5" s="103">
        <v>26.805847511177301</v>
      </c>
      <c r="K5" s="103">
        <v>2255.8088599703892</v>
      </c>
    </row>
    <row r="6" spans="1:11" x14ac:dyDescent="0.25">
      <c r="B6" s="46" t="s">
        <v>226</v>
      </c>
      <c r="C6" s="51">
        <v>8695.5</v>
      </c>
      <c r="D6" s="103">
        <v>3.045845685137218</v>
      </c>
      <c r="E6" s="103">
        <v>5.1840153818375114</v>
      </c>
      <c r="F6" s="103">
        <v>8.5847818677573287</v>
      </c>
      <c r="G6" s="103">
        <v>0.44067183514223895</v>
      </c>
      <c r="H6" s="103">
        <v>0.37691306892431875</v>
      </c>
      <c r="I6" s="103">
        <v>8.7625249588912375</v>
      </c>
      <c r="J6" s="103">
        <v>13.597823330515638</v>
      </c>
      <c r="K6" s="103">
        <v>1954.8792048929663</v>
      </c>
    </row>
    <row r="7" spans="1:11" x14ac:dyDescent="0.25">
      <c r="B7" s="46" t="s">
        <v>319</v>
      </c>
      <c r="C7" s="51">
        <v>5438097</v>
      </c>
      <c r="D7" s="103">
        <v>4.4211979000183153</v>
      </c>
      <c r="E7" s="103">
        <v>7.4948615281638133</v>
      </c>
      <c r="F7" s="103">
        <v>18.425693382750008</v>
      </c>
      <c r="G7" s="103">
        <v>1.9667184263570912</v>
      </c>
      <c r="H7" s="103">
        <v>0.91608036319952801</v>
      </c>
      <c r="I7" s="103">
        <v>26.769961534882277</v>
      </c>
      <c r="J7" s="103">
        <v>65.812437128587831</v>
      </c>
      <c r="K7" s="103">
        <v>1652.8553240005688</v>
      </c>
    </row>
    <row r="8" spans="1:11" x14ac:dyDescent="0.25">
      <c r="C8" s="51"/>
      <c r="D8" s="103"/>
      <c r="E8" s="103"/>
      <c r="F8" s="103"/>
      <c r="G8" s="103"/>
      <c r="H8" s="103"/>
      <c r="I8" s="103"/>
      <c r="J8" s="103"/>
      <c r="K8" s="103"/>
    </row>
    <row r="9" spans="1:11" x14ac:dyDescent="0.25">
      <c r="A9" s="125" t="s">
        <v>228</v>
      </c>
      <c r="B9" s="125"/>
      <c r="C9" s="51"/>
      <c r="D9" s="103"/>
      <c r="E9" s="103"/>
      <c r="F9" s="103"/>
      <c r="G9" s="103"/>
      <c r="H9" s="103"/>
      <c r="I9" s="103"/>
      <c r="J9" s="103"/>
      <c r="K9" s="103"/>
    </row>
    <row r="10" spans="1:11" x14ac:dyDescent="0.25">
      <c r="B10" s="46" t="s">
        <v>225</v>
      </c>
      <c r="C10" s="51">
        <v>264425.78571428574</v>
      </c>
      <c r="D10" s="103">
        <v>3.8966057439875246</v>
      </c>
      <c r="E10" s="103">
        <v>7.9639682494910931</v>
      </c>
      <c r="F10" s="103">
        <v>19.071237455161743</v>
      </c>
      <c r="G10" s="103">
        <v>2.9041394601017569</v>
      </c>
      <c r="H10" s="103">
        <v>1.0433812015640058</v>
      </c>
      <c r="I10" s="103">
        <v>35.649864260648499</v>
      </c>
      <c r="J10" s="103">
        <v>93.620761515805711</v>
      </c>
      <c r="K10" s="103">
        <v>2005.9629831260925</v>
      </c>
    </row>
    <row r="11" spans="1:11" x14ac:dyDescent="0.25">
      <c r="B11" s="46" t="s">
        <v>226</v>
      </c>
      <c r="C11" s="51">
        <v>172589</v>
      </c>
      <c r="D11" s="103">
        <v>3.2974318613675839</v>
      </c>
      <c r="E11" s="103">
        <v>6.2391996239161127</v>
      </c>
      <c r="F11" s="103">
        <v>12.66829335691015</v>
      </c>
      <c r="G11" s="103">
        <v>1.964868421429133</v>
      </c>
      <c r="H11" s="103">
        <v>0.8647806282089312</v>
      </c>
      <c r="I11" s="103">
        <v>32.709501150558843</v>
      </c>
      <c r="J11" s="103">
        <v>69.094851949681612</v>
      </c>
      <c r="K11" s="103">
        <v>1880.5583756112947</v>
      </c>
    </row>
    <row r="12" spans="1:11" x14ac:dyDescent="0.25">
      <c r="B12" s="46" t="s">
        <v>320</v>
      </c>
      <c r="C12" s="51">
        <v>3701961</v>
      </c>
      <c r="D12" s="103">
        <v>4.6698603794043212</v>
      </c>
      <c r="E12" s="103">
        <v>7.8790736700482791</v>
      </c>
      <c r="F12" s="103">
        <v>22.385397614807935</v>
      </c>
      <c r="G12" s="103">
        <v>3.3512629734837112</v>
      </c>
      <c r="H12" s="103">
        <v>0.92067210513914233</v>
      </c>
      <c r="I12" s="103">
        <v>40.51189510931971</v>
      </c>
      <c r="J12" s="103">
        <v>115.09917512244276</v>
      </c>
      <c r="K12" s="103">
        <v>1509.8212829129825</v>
      </c>
    </row>
    <row r="13" spans="1:11" x14ac:dyDescent="0.25">
      <c r="C13" s="51"/>
    </row>
    <row r="14" spans="1:11" x14ac:dyDescent="0.25">
      <c r="A14" s="125" t="s">
        <v>252</v>
      </c>
      <c r="B14" s="125"/>
      <c r="C14" s="51"/>
      <c r="D14" s="103"/>
      <c r="E14" s="103"/>
      <c r="F14" s="103"/>
      <c r="G14" s="103"/>
      <c r="H14" s="103"/>
      <c r="I14" s="103"/>
      <c r="J14" s="103"/>
      <c r="K14" s="103"/>
    </row>
    <row r="15" spans="1:11" x14ac:dyDescent="0.25">
      <c r="B15" s="46" t="s">
        <v>225</v>
      </c>
      <c r="C15" s="51">
        <v>43506.823529411762</v>
      </c>
      <c r="D15" s="103">
        <v>3.6693570648668108</v>
      </c>
      <c r="E15" s="103">
        <v>8.7738579955674307</v>
      </c>
      <c r="F15" s="103">
        <v>14.128545197638852</v>
      </c>
      <c r="G15" s="103">
        <v>1.0605760727698526</v>
      </c>
      <c r="H15" s="103">
        <v>1.1579331846471401</v>
      </c>
      <c r="I15" s="103">
        <v>25.23029931429696</v>
      </c>
      <c r="J15" s="103">
        <v>41.723545042190423</v>
      </c>
      <c r="K15" s="103">
        <v>2634.9670461915252</v>
      </c>
    </row>
    <row r="16" spans="1:11" x14ac:dyDescent="0.25">
      <c r="B16" s="46" t="s">
        <v>226</v>
      </c>
      <c r="C16" s="51">
        <v>35571</v>
      </c>
      <c r="D16" s="103">
        <v>3.1286893406558116</v>
      </c>
      <c r="E16" s="103">
        <v>7.3066322799183956</v>
      </c>
      <c r="F16" s="103">
        <v>12.329103732568999</v>
      </c>
      <c r="G16" s="103">
        <v>1.1108293402137854</v>
      </c>
      <c r="H16" s="103">
        <v>0.45939036860300919</v>
      </c>
      <c r="I16" s="103">
        <v>18.995450785773368</v>
      </c>
      <c r="J16" s="103">
        <v>27.880561840120663</v>
      </c>
      <c r="K16" s="103">
        <v>2556.4039408866997</v>
      </c>
    </row>
    <row r="17" spans="1:11" x14ac:dyDescent="0.25">
      <c r="B17" s="46" t="s">
        <v>320</v>
      </c>
      <c r="C17" s="51">
        <v>739616</v>
      </c>
      <c r="D17" s="103">
        <v>3.6977607298922686</v>
      </c>
      <c r="E17" s="103">
        <v>7.8298596597708521</v>
      </c>
      <c r="F17" s="103">
        <v>12.21832324631972</v>
      </c>
      <c r="G17" s="103">
        <v>1.0115411033743262</v>
      </c>
      <c r="H17" s="103">
        <v>1.2782870590390902</v>
      </c>
      <c r="I17" s="103">
        <v>6.0808633067931934</v>
      </c>
      <c r="J17" s="103">
        <v>31.639603373181355</v>
      </c>
      <c r="K17" s="103">
        <v>2219.6026649060682</v>
      </c>
    </row>
    <row r="18" spans="1:11" x14ac:dyDescent="0.25">
      <c r="C18" s="51"/>
      <c r="D18" s="103"/>
      <c r="E18" s="103"/>
      <c r="F18" s="103"/>
      <c r="G18" s="103"/>
      <c r="H18" s="103"/>
      <c r="I18" s="103"/>
      <c r="J18" s="103"/>
      <c r="K18" s="103"/>
    </row>
    <row r="19" spans="1:11" x14ac:dyDescent="0.25">
      <c r="A19" s="125" t="s">
        <v>253</v>
      </c>
      <c r="B19" s="125"/>
      <c r="C19" s="51"/>
      <c r="D19" s="103"/>
      <c r="E19" s="103"/>
      <c r="F19" s="103"/>
      <c r="G19" s="103"/>
      <c r="H19" s="103"/>
      <c r="I19" s="103"/>
      <c r="J19" s="103"/>
      <c r="K19" s="103"/>
    </row>
    <row r="20" spans="1:11" x14ac:dyDescent="0.25">
      <c r="B20" s="46" t="s">
        <v>225</v>
      </c>
      <c r="C20" s="51">
        <v>21197.478260869564</v>
      </c>
      <c r="D20" s="103">
        <v>3.7888474541696362</v>
      </c>
      <c r="E20" s="103">
        <v>6.5475221234071839</v>
      </c>
      <c r="F20" s="103">
        <v>10.283868040192644</v>
      </c>
      <c r="G20" s="103">
        <v>0.81325734909276948</v>
      </c>
      <c r="H20" s="103">
        <v>1.0552523257778292</v>
      </c>
      <c r="I20" s="103">
        <v>22.312420315399837</v>
      </c>
      <c r="J20" s="103">
        <v>36.22563251842724</v>
      </c>
      <c r="K20" s="103">
        <v>2733.0888494677465</v>
      </c>
    </row>
    <row r="21" spans="1:11" x14ac:dyDescent="0.25">
      <c r="B21" s="46" t="s">
        <v>226</v>
      </c>
      <c r="C21" s="51">
        <v>21203</v>
      </c>
      <c r="D21" s="103">
        <v>2.9050569323509712</v>
      </c>
      <c r="E21" s="103">
        <v>5.8807610241820765</v>
      </c>
      <c r="F21" s="103">
        <v>7.7464741437206177</v>
      </c>
      <c r="G21" s="103">
        <v>0.49473142372676071</v>
      </c>
      <c r="H21" s="103">
        <v>0.38801144136301458</v>
      </c>
      <c r="I21" s="103">
        <v>18.412438625204583</v>
      </c>
      <c r="J21" s="103">
        <v>21.314040328603436</v>
      </c>
      <c r="K21" s="103">
        <v>2471.212121212121</v>
      </c>
    </row>
    <row r="22" spans="1:11" x14ac:dyDescent="0.25">
      <c r="B22" s="46" t="s">
        <v>320</v>
      </c>
      <c r="C22" s="51">
        <v>487542</v>
      </c>
      <c r="D22" s="103">
        <v>3.7658683764680787</v>
      </c>
      <c r="E22" s="103">
        <v>6.4651515738396474</v>
      </c>
      <c r="F22" s="103">
        <v>9.9966301274354112</v>
      </c>
      <c r="G22" s="103">
        <v>0.80263075309371479</v>
      </c>
      <c r="H22" s="103">
        <v>0.98315767975294643</v>
      </c>
      <c r="I22" s="103">
        <v>17.248036600030062</v>
      </c>
      <c r="J22" s="103">
        <v>26.669481812716068</v>
      </c>
      <c r="K22" s="103">
        <v>2249.4324997693084</v>
      </c>
    </row>
    <row r="23" spans="1:11" x14ac:dyDescent="0.25">
      <c r="C23" s="51"/>
      <c r="D23" s="103"/>
      <c r="E23" s="103"/>
      <c r="F23" s="103"/>
      <c r="G23" s="103"/>
      <c r="H23" s="103"/>
      <c r="I23" s="103"/>
      <c r="J23" s="103"/>
      <c r="K23" s="103"/>
    </row>
    <row r="24" spans="1:11" x14ac:dyDescent="0.25">
      <c r="A24" s="125" t="s">
        <v>254</v>
      </c>
      <c r="B24" s="125"/>
      <c r="C24" s="51"/>
      <c r="D24" s="103"/>
      <c r="E24" s="103"/>
      <c r="F24" s="103"/>
      <c r="G24" s="103"/>
      <c r="H24" s="103"/>
      <c r="I24" s="103"/>
      <c r="J24" s="103"/>
      <c r="K24" s="103"/>
    </row>
    <row r="25" spans="1:11" x14ac:dyDescent="0.25">
      <c r="B25" s="46" t="s">
        <v>225</v>
      </c>
      <c r="C25" s="102">
        <v>12231.78947368421</v>
      </c>
      <c r="D25" s="103">
        <v>2.9539166294680625</v>
      </c>
      <c r="E25" s="103">
        <v>8.3533041011996598</v>
      </c>
      <c r="F25" s="103">
        <v>8.481008995845702</v>
      </c>
      <c r="G25" s="103">
        <v>0.44806172536573213</v>
      </c>
      <c r="H25" s="103">
        <v>0.2660969114505799</v>
      </c>
      <c r="I25" s="103">
        <v>11.789830937447197</v>
      </c>
      <c r="J25" s="103">
        <v>16.467775070070669</v>
      </c>
      <c r="K25" s="103">
        <v>2834.6947568726664</v>
      </c>
    </row>
    <row r="26" spans="1:11" x14ac:dyDescent="0.25">
      <c r="B26" s="46" t="s">
        <v>226</v>
      </c>
      <c r="C26" s="102">
        <v>12345</v>
      </c>
      <c r="D26" s="103">
        <v>2.7204977828636818</v>
      </c>
      <c r="E26" s="103">
        <v>4.7066560382622562</v>
      </c>
      <c r="F26" s="103">
        <v>5.9583579096378436</v>
      </c>
      <c r="G26" s="103">
        <v>0.4111826470206974</v>
      </c>
      <c r="H26" s="103">
        <v>0.21439393939393939</v>
      </c>
      <c r="I26" s="103">
        <v>9.4623397435897427</v>
      </c>
      <c r="J26" s="103">
        <v>13.099547511312217</v>
      </c>
      <c r="K26" s="103">
        <v>2541.8287937743194</v>
      </c>
    </row>
    <row r="27" spans="1:11" x14ac:dyDescent="0.25">
      <c r="B27" s="46" t="s">
        <v>320</v>
      </c>
      <c r="C27" s="102">
        <v>232404</v>
      </c>
      <c r="D27" s="103">
        <v>2.9910973993562933</v>
      </c>
      <c r="E27" s="103">
        <v>4.586011254857203</v>
      </c>
      <c r="F27" s="103">
        <v>6.138125993706252</v>
      </c>
      <c r="G27" s="103">
        <v>0.44471099384849222</v>
      </c>
      <c r="H27" s="103">
        <v>0.24994887154553072</v>
      </c>
      <c r="I27" s="103">
        <v>10.809672277728103</v>
      </c>
      <c r="J27" s="103">
        <v>14.468156902383081</v>
      </c>
      <c r="K27" s="103">
        <v>2305.8239904752459</v>
      </c>
    </row>
    <row r="28" spans="1:11" x14ac:dyDescent="0.25">
      <c r="C28" s="51"/>
      <c r="D28" s="103"/>
      <c r="E28" s="103"/>
      <c r="F28" s="103"/>
      <c r="G28" s="103"/>
      <c r="H28" s="103"/>
      <c r="I28" s="103"/>
      <c r="J28" s="103"/>
      <c r="K28" s="103"/>
    </row>
    <row r="29" spans="1:11" x14ac:dyDescent="0.25">
      <c r="A29" s="125" t="s">
        <v>232</v>
      </c>
      <c r="B29" s="125"/>
      <c r="C29" s="51"/>
      <c r="D29" s="103"/>
      <c r="E29" s="103"/>
      <c r="F29" s="103"/>
      <c r="G29" s="103"/>
      <c r="H29" s="103"/>
      <c r="I29" s="103"/>
      <c r="J29" s="103"/>
      <c r="K29" s="103"/>
    </row>
    <row r="30" spans="1:11" x14ac:dyDescent="0.25">
      <c r="B30" s="46" t="s">
        <v>225</v>
      </c>
      <c r="C30" s="51">
        <v>7612.894736842105</v>
      </c>
      <c r="D30" s="103">
        <v>5.331989986120897</v>
      </c>
      <c r="E30" s="103">
        <v>8.2508762258275148</v>
      </c>
      <c r="F30" s="103">
        <v>12.115118730890019</v>
      </c>
      <c r="G30" s="103">
        <v>0.56767850552177046</v>
      </c>
      <c r="H30" s="103">
        <v>0.78572995622541508</v>
      </c>
      <c r="I30" s="103">
        <v>13.695147289924972</v>
      </c>
      <c r="J30" s="103">
        <v>19.327482059344231</v>
      </c>
      <c r="K30" s="103">
        <v>2067.801830783586</v>
      </c>
    </row>
    <row r="31" spans="1:11" x14ac:dyDescent="0.25">
      <c r="B31" s="46" t="s">
        <v>226</v>
      </c>
      <c r="C31" s="51">
        <v>7864</v>
      </c>
      <c r="D31" s="103">
        <v>3.765386571719227</v>
      </c>
      <c r="E31" s="103">
        <v>6.4025423728813555</v>
      </c>
      <c r="F31" s="103">
        <v>9.6067644070256932</v>
      </c>
      <c r="G31" s="103">
        <v>0.44000100859830049</v>
      </c>
      <c r="H31" s="103">
        <v>0.64004096262160781</v>
      </c>
      <c r="I31" s="103">
        <v>10.535547785547786</v>
      </c>
      <c r="J31" s="103">
        <v>15.130261248185777</v>
      </c>
      <c r="K31" s="103">
        <v>1703.6363636363635</v>
      </c>
    </row>
    <row r="32" spans="1:11" x14ac:dyDescent="0.25">
      <c r="B32" s="46" t="s">
        <v>320</v>
      </c>
      <c r="C32" s="51">
        <v>144645</v>
      </c>
      <c r="D32" s="103">
        <v>5.4786200698261256</v>
      </c>
      <c r="E32" s="103">
        <v>7.5900562222839465</v>
      </c>
      <c r="F32" s="103">
        <v>10.694206327161972</v>
      </c>
      <c r="G32" s="103">
        <v>0.55885956710719409</v>
      </c>
      <c r="H32" s="103">
        <v>0.79124005095443795</v>
      </c>
      <c r="I32" s="103">
        <v>13.628241728004403</v>
      </c>
      <c r="J32" s="103">
        <v>19.201864208571234</v>
      </c>
      <c r="K32" s="103">
        <v>1573.4254323942132</v>
      </c>
    </row>
    <row r="33" spans="1:11" x14ac:dyDescent="0.25">
      <c r="C33" s="51"/>
      <c r="D33" s="103"/>
      <c r="E33" s="103"/>
      <c r="F33" s="103"/>
      <c r="G33" s="103"/>
      <c r="H33" s="103"/>
      <c r="I33" s="103"/>
      <c r="J33" s="103"/>
      <c r="K33" s="103"/>
    </row>
    <row r="34" spans="1:11" x14ac:dyDescent="0.25">
      <c r="A34" s="125" t="s">
        <v>233</v>
      </c>
      <c r="B34" s="125"/>
      <c r="C34" s="51"/>
      <c r="D34" s="103"/>
      <c r="E34" s="103"/>
      <c r="F34" s="103"/>
      <c r="G34" s="103"/>
      <c r="H34" s="103"/>
      <c r="I34" s="103"/>
      <c r="J34" s="103"/>
      <c r="K34" s="103"/>
    </row>
    <row r="35" spans="1:11" x14ac:dyDescent="0.25">
      <c r="B35" s="46" t="s">
        <v>225</v>
      </c>
      <c r="C35" s="51">
        <v>4425.272727272727</v>
      </c>
      <c r="D35" s="103">
        <v>5.7447098988674119</v>
      </c>
      <c r="E35" s="103">
        <v>6.7333069743511995</v>
      </c>
      <c r="F35" s="103">
        <v>10.811795677857129</v>
      </c>
      <c r="G35" s="103">
        <v>0.40437813020264274</v>
      </c>
      <c r="H35" s="103">
        <v>0.7308747564059328</v>
      </c>
      <c r="I35" s="103">
        <v>9.829565205008123</v>
      </c>
      <c r="J35" s="103">
        <v>14.35739434316096</v>
      </c>
      <c r="K35" s="103">
        <v>1850.4758148977321</v>
      </c>
    </row>
    <row r="36" spans="1:11" x14ac:dyDescent="0.25">
      <c r="B36" s="46" t="s">
        <v>226</v>
      </c>
      <c r="C36" s="51">
        <v>4518</v>
      </c>
      <c r="D36" s="103">
        <v>3.5152342000939205</v>
      </c>
      <c r="E36" s="103">
        <v>5.9277508032790536</v>
      </c>
      <c r="F36" s="103">
        <v>9.9495347061846555</v>
      </c>
      <c r="G36" s="103">
        <v>0.40725826571988055</v>
      </c>
      <c r="H36" s="103">
        <v>0.4214593114241002</v>
      </c>
      <c r="I36" s="103">
        <v>7.3718137254901954</v>
      </c>
      <c r="J36" s="103">
        <v>13.044024954978132</v>
      </c>
      <c r="K36" s="103">
        <v>1536.3759630200307</v>
      </c>
    </row>
    <row r="37" spans="1:11" x14ac:dyDescent="0.25">
      <c r="B37" s="46" t="s">
        <v>320</v>
      </c>
      <c r="C37" s="51">
        <v>97356</v>
      </c>
      <c r="D37" s="103">
        <v>5.7441965569661857</v>
      </c>
      <c r="E37" s="103">
        <v>6.7001174130783792</v>
      </c>
      <c r="F37" s="103">
        <v>9.5223204658184173</v>
      </c>
      <c r="G37" s="103">
        <v>0.42102926741151148</v>
      </c>
      <c r="H37" s="103">
        <v>0.70812067189035055</v>
      </c>
      <c r="I37" s="103">
        <v>10.484289463817023</v>
      </c>
      <c r="J37" s="103">
        <v>14.90044994375703</v>
      </c>
      <c r="K37" s="103">
        <v>1360.8610567514677</v>
      </c>
    </row>
    <row r="38" spans="1:11" x14ac:dyDescent="0.25">
      <c r="C38" s="51"/>
      <c r="D38" s="103"/>
      <c r="E38" s="103"/>
      <c r="F38" s="103"/>
      <c r="G38" s="103"/>
      <c r="H38" s="103"/>
      <c r="I38" s="103"/>
      <c r="J38" s="103"/>
      <c r="K38" s="103"/>
    </row>
    <row r="39" spans="1:11" x14ac:dyDescent="0.25">
      <c r="A39" s="125" t="s">
        <v>234</v>
      </c>
      <c r="B39" s="125"/>
      <c r="C39" s="51"/>
      <c r="D39" s="103"/>
      <c r="E39" s="103"/>
      <c r="F39" s="103"/>
      <c r="G39" s="103"/>
      <c r="H39" s="103"/>
      <c r="I39" s="103"/>
      <c r="J39" s="103"/>
      <c r="K39" s="103"/>
    </row>
    <row r="40" spans="1:11" x14ac:dyDescent="0.25">
      <c r="B40" s="46" t="s">
        <v>225</v>
      </c>
      <c r="C40" s="51">
        <v>2142.5500000000002</v>
      </c>
      <c r="D40" s="103">
        <v>4.3449547785102958</v>
      </c>
      <c r="E40" s="103">
        <v>4.3465658781596055</v>
      </c>
      <c r="F40" s="103">
        <v>6.6051436262483509</v>
      </c>
      <c r="G40" s="103">
        <v>0.28944855292203309</v>
      </c>
      <c r="H40" s="103">
        <v>0.59444634804210283</v>
      </c>
      <c r="I40" s="103">
        <v>4.7694210193480497</v>
      </c>
      <c r="J40" s="103">
        <v>6.7881052078647102</v>
      </c>
      <c r="K40" s="103">
        <v>1971.1282051780966</v>
      </c>
    </row>
    <row r="41" spans="1:11" x14ac:dyDescent="0.25">
      <c r="B41" s="46" t="s">
        <v>226</v>
      </c>
      <c r="C41" s="51">
        <v>2074</v>
      </c>
      <c r="D41" s="103">
        <v>2.9833035181872392</v>
      </c>
      <c r="E41" s="103">
        <v>3.7805135420330638</v>
      </c>
      <c r="F41" s="103">
        <v>5.3855084067253802</v>
      </c>
      <c r="G41" s="103">
        <v>0.12283439096556907</v>
      </c>
      <c r="H41" s="103">
        <v>0.26802673232500879</v>
      </c>
      <c r="I41" s="103">
        <v>3.3653846153846154</v>
      </c>
      <c r="J41" s="103">
        <v>6.0703441295546563</v>
      </c>
      <c r="K41" s="103">
        <v>1822.25935828877</v>
      </c>
    </row>
    <row r="42" spans="1:11" x14ac:dyDescent="0.25">
      <c r="B42" s="46" t="s">
        <v>320</v>
      </c>
      <c r="C42" s="51">
        <v>42851</v>
      </c>
      <c r="D42" s="103">
        <v>4.4677370423093974</v>
      </c>
      <c r="E42" s="103">
        <v>4.9857287950207034</v>
      </c>
      <c r="F42" s="103">
        <v>6.9307013203468841</v>
      </c>
      <c r="G42" s="103">
        <v>0.2127724895305497</v>
      </c>
      <c r="H42" s="103">
        <v>0.54751425818380683</v>
      </c>
      <c r="I42" s="103">
        <v>5.3399252482427757</v>
      </c>
      <c r="J42" s="103">
        <v>7.423072631931273</v>
      </c>
      <c r="K42" s="103">
        <v>1582.3855243722303</v>
      </c>
    </row>
    <row r="43" spans="1:11" x14ac:dyDescent="0.25">
      <c r="C43" s="51"/>
      <c r="D43" s="103"/>
      <c r="E43" s="103"/>
      <c r="F43" s="103"/>
      <c r="G43" s="103"/>
      <c r="H43" s="103"/>
      <c r="I43" s="103"/>
      <c r="J43" s="103"/>
      <c r="K43" s="103"/>
    </row>
    <row r="44" spans="1:11" x14ac:dyDescent="0.25">
      <c r="A44" s="125" t="s">
        <v>235</v>
      </c>
      <c r="B44" s="125"/>
      <c r="C44" s="51"/>
      <c r="D44" s="103"/>
      <c r="E44" s="103"/>
      <c r="F44" s="103"/>
      <c r="G44" s="103"/>
      <c r="H44" s="103"/>
      <c r="I44" s="103"/>
      <c r="J44" s="103"/>
      <c r="K44" s="103"/>
    </row>
    <row r="45" spans="1:11" x14ac:dyDescent="0.25">
      <c r="B45" s="46" t="s">
        <v>225</v>
      </c>
      <c r="C45" s="51">
        <v>1118</v>
      </c>
      <c r="D45" s="103">
        <v>3.5143305414963</v>
      </c>
      <c r="E45" s="103">
        <v>5.747281386567094</v>
      </c>
      <c r="F45" s="103">
        <v>7.764408513047135</v>
      </c>
      <c r="G45" s="103">
        <v>0.19287268827602513</v>
      </c>
      <c r="H45" s="103">
        <v>0.43420569335494158</v>
      </c>
      <c r="I45" s="103">
        <v>3.0538674560771812</v>
      </c>
      <c r="J45" s="103">
        <v>3.6209376098572768</v>
      </c>
      <c r="K45" s="103">
        <v>1825.7849566108182</v>
      </c>
    </row>
    <row r="46" spans="1:11" x14ac:dyDescent="0.25">
      <c r="B46" s="46" t="s">
        <v>226</v>
      </c>
      <c r="C46" s="40">
        <v>1127</v>
      </c>
      <c r="D46" s="103">
        <v>2.6504297994269339</v>
      </c>
      <c r="E46" s="103">
        <v>3.2286212914485164</v>
      </c>
      <c r="F46" s="103">
        <v>6.3658536585365857</v>
      </c>
      <c r="G46" s="103">
        <v>0.18005407984730395</v>
      </c>
      <c r="H46" s="103">
        <v>0.25877192982456143</v>
      </c>
      <c r="I46" s="103">
        <v>2.0684615384615386</v>
      </c>
      <c r="J46" s="103">
        <v>2.2651391162029459</v>
      </c>
      <c r="K46" s="103">
        <v>1587.323943661972</v>
      </c>
    </row>
    <row r="47" spans="1:11" x14ac:dyDescent="0.25">
      <c r="B47" s="46" t="s">
        <v>320</v>
      </c>
      <c r="C47" s="51">
        <v>19006</v>
      </c>
      <c r="D47" s="103">
        <v>3.5078922445543514</v>
      </c>
      <c r="E47" s="103">
        <v>3.5538912579957356</v>
      </c>
      <c r="F47" s="103">
        <v>3.9350213219616204</v>
      </c>
      <c r="G47" s="103">
        <v>0.13083517507962192</v>
      </c>
      <c r="H47" s="103">
        <v>0.37638592750533051</v>
      </c>
      <c r="I47" s="103">
        <v>3.046702920074944</v>
      </c>
      <c r="J47" s="103">
        <v>3.2203900013087292</v>
      </c>
      <c r="K47" s="103">
        <v>1417.3005219985087</v>
      </c>
    </row>
  </sheetData>
  <mergeCells count="12">
    <mergeCell ref="A1:B1"/>
    <mergeCell ref="C1:K1"/>
    <mergeCell ref="A2:B2"/>
    <mergeCell ref="A4:B4"/>
    <mergeCell ref="A9:B9"/>
    <mergeCell ref="A44:B44"/>
    <mergeCell ref="A14:B14"/>
    <mergeCell ref="A19:B19"/>
    <mergeCell ref="A24:B24"/>
    <mergeCell ref="A29:B29"/>
    <mergeCell ref="A34:B34"/>
    <mergeCell ref="A39:B3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7"/>
  <sheetViews>
    <sheetView workbookViewId="0">
      <selection activeCell="J20" sqref="J20"/>
    </sheetView>
  </sheetViews>
  <sheetFormatPr defaultRowHeight="15" x14ac:dyDescent="0.25"/>
  <cols>
    <col min="1" max="1" width="37.140625" style="35" bestFit="1" customWidth="1"/>
    <col min="2" max="2" width="9.140625" style="35"/>
    <col min="3" max="10" width="11.42578125" style="35" customWidth="1"/>
    <col min="11" max="12" width="11.42578125" style="43" customWidth="1"/>
    <col min="13" max="16384" width="9.140625" style="35"/>
  </cols>
  <sheetData>
    <row r="1" spans="1:15" x14ac:dyDescent="0.25">
      <c r="A1" s="34" t="s">
        <v>57</v>
      </c>
      <c r="B1"/>
      <c r="C1" s="123" t="s">
        <v>58</v>
      </c>
      <c r="D1" s="124"/>
      <c r="E1" s="124"/>
      <c r="F1" s="124"/>
      <c r="G1" s="124"/>
      <c r="H1" s="124"/>
      <c r="I1"/>
      <c r="J1"/>
      <c r="K1"/>
      <c r="L1"/>
    </row>
    <row r="2" spans="1:15" ht="39" x14ac:dyDescent="0.25">
      <c r="A2" s="36" t="s">
        <v>36</v>
      </c>
      <c r="B2" s="36" t="s">
        <v>59</v>
      </c>
      <c r="C2" s="36" t="s">
        <v>60</v>
      </c>
      <c r="D2" s="37" t="s">
        <v>61</v>
      </c>
      <c r="E2" s="36" t="s">
        <v>62</v>
      </c>
      <c r="F2" s="36" t="s">
        <v>63</v>
      </c>
      <c r="G2" s="36" t="s">
        <v>64</v>
      </c>
      <c r="H2" s="36" t="s">
        <v>65</v>
      </c>
      <c r="I2" s="36" t="s">
        <v>66</v>
      </c>
      <c r="J2" s="36" t="s">
        <v>67</v>
      </c>
      <c r="K2" s="36" t="s">
        <v>68</v>
      </c>
      <c r="L2" s="36" t="s">
        <v>69</v>
      </c>
    </row>
    <row r="3" spans="1:15" x14ac:dyDescent="0.25">
      <c r="A3" s="38" t="s">
        <v>70</v>
      </c>
      <c r="B3" s="38">
        <v>25607</v>
      </c>
      <c r="C3" s="39">
        <v>52</v>
      </c>
      <c r="D3" s="39">
        <v>1210</v>
      </c>
      <c r="E3" s="39">
        <v>290</v>
      </c>
      <c r="F3" s="40">
        <v>12428</v>
      </c>
      <c r="G3" s="39">
        <v>35</v>
      </c>
      <c r="H3" s="39">
        <v>360</v>
      </c>
      <c r="I3" s="39">
        <v>156</v>
      </c>
      <c r="J3" s="40">
        <v>1996</v>
      </c>
      <c r="K3" s="40">
        <v>533</v>
      </c>
      <c r="L3" s="40">
        <v>15994</v>
      </c>
      <c r="N3" s="41"/>
      <c r="O3" s="42"/>
    </row>
    <row r="4" spans="1:15" x14ac:dyDescent="0.25">
      <c r="A4" s="38" t="s">
        <v>71</v>
      </c>
      <c r="B4" s="38">
        <v>1677</v>
      </c>
      <c r="C4" s="39">
        <v>5</v>
      </c>
      <c r="D4" s="39">
        <v>68</v>
      </c>
      <c r="E4" s="39">
        <v>5</v>
      </c>
      <c r="F4" s="39">
        <v>19</v>
      </c>
      <c r="G4" s="39">
        <v>0</v>
      </c>
      <c r="H4" s="39">
        <v>0</v>
      </c>
      <c r="I4" s="39">
        <v>157</v>
      </c>
      <c r="J4" s="39">
        <v>505</v>
      </c>
      <c r="K4" s="40">
        <v>167</v>
      </c>
      <c r="L4" s="39">
        <v>592</v>
      </c>
    </row>
    <row r="5" spans="1:15" x14ac:dyDescent="0.25">
      <c r="A5" s="38" t="s">
        <v>72</v>
      </c>
      <c r="B5" s="38">
        <v>1347</v>
      </c>
      <c r="C5" s="39">
        <v>0</v>
      </c>
      <c r="D5" s="39">
        <v>0</v>
      </c>
      <c r="E5" s="39">
        <v>10</v>
      </c>
      <c r="F5" s="39">
        <v>79</v>
      </c>
      <c r="G5" s="39">
        <v>0</v>
      </c>
      <c r="H5" s="39">
        <v>0</v>
      </c>
      <c r="I5" s="39">
        <v>0</v>
      </c>
      <c r="J5" s="39">
        <v>0</v>
      </c>
      <c r="K5" s="40">
        <v>10</v>
      </c>
      <c r="L5" s="39">
        <v>79</v>
      </c>
    </row>
    <row r="6" spans="1:15" x14ac:dyDescent="0.25">
      <c r="A6" s="38" t="s">
        <v>73</v>
      </c>
      <c r="B6" s="38">
        <v>1730</v>
      </c>
      <c r="C6" s="39">
        <v>1</v>
      </c>
      <c r="D6" s="39">
        <v>50</v>
      </c>
      <c r="E6" s="39">
        <v>195</v>
      </c>
      <c r="F6" s="39">
        <v>1190</v>
      </c>
      <c r="G6" s="39">
        <v>34</v>
      </c>
      <c r="H6" s="39">
        <v>126</v>
      </c>
      <c r="I6" s="39">
        <v>47</v>
      </c>
      <c r="J6" s="39">
        <v>139</v>
      </c>
      <c r="K6" s="40">
        <v>277</v>
      </c>
      <c r="L6" s="40">
        <v>1505</v>
      </c>
    </row>
    <row r="7" spans="1:15" x14ac:dyDescent="0.25">
      <c r="A7" s="38" t="s">
        <v>74</v>
      </c>
      <c r="B7" s="38">
        <v>1127</v>
      </c>
      <c r="C7" s="39">
        <v>27</v>
      </c>
      <c r="D7" s="39">
        <v>239</v>
      </c>
      <c r="E7" s="39">
        <v>4</v>
      </c>
      <c r="F7" s="39">
        <v>13</v>
      </c>
      <c r="G7" s="39">
        <v>0</v>
      </c>
      <c r="H7">
        <v>0</v>
      </c>
      <c r="I7" s="39">
        <v>2</v>
      </c>
      <c r="J7" s="39">
        <v>73</v>
      </c>
      <c r="K7" s="40">
        <v>33</v>
      </c>
      <c r="L7" s="39">
        <v>325</v>
      </c>
    </row>
    <row r="8" spans="1:15" x14ac:dyDescent="0.25">
      <c r="A8" s="38" t="s">
        <v>75</v>
      </c>
      <c r="B8" s="38">
        <v>5685</v>
      </c>
      <c r="C8" s="39">
        <v>0</v>
      </c>
      <c r="D8" s="39">
        <v>0</v>
      </c>
      <c r="E8" s="39">
        <v>73</v>
      </c>
      <c r="F8" s="39">
        <v>958</v>
      </c>
      <c r="G8" s="39">
        <v>0</v>
      </c>
      <c r="H8" s="39">
        <v>0</v>
      </c>
      <c r="I8" s="39">
        <v>0</v>
      </c>
      <c r="J8" s="39">
        <v>0</v>
      </c>
      <c r="K8" s="40">
        <v>73</v>
      </c>
      <c r="L8" s="39">
        <v>958</v>
      </c>
    </row>
    <row r="9" spans="1:15" x14ac:dyDescent="0.25">
      <c r="A9" s="38" t="s">
        <v>76</v>
      </c>
      <c r="B9" s="38">
        <v>74231</v>
      </c>
      <c r="C9" s="39">
        <v>0</v>
      </c>
      <c r="D9" s="39">
        <v>0</v>
      </c>
      <c r="E9" s="40">
        <v>1241</v>
      </c>
      <c r="F9" s="40">
        <v>32542</v>
      </c>
      <c r="G9" s="39">
        <v>104</v>
      </c>
      <c r="H9" s="40">
        <v>898</v>
      </c>
      <c r="I9" s="40">
        <v>1400</v>
      </c>
      <c r="J9" s="40">
        <v>34959</v>
      </c>
      <c r="K9" s="40">
        <v>2745</v>
      </c>
      <c r="L9" s="40">
        <v>68399</v>
      </c>
    </row>
    <row r="10" spans="1:15" x14ac:dyDescent="0.25">
      <c r="A10" s="38" t="s">
        <v>77</v>
      </c>
      <c r="B10" s="38">
        <v>12402</v>
      </c>
      <c r="C10" s="39">
        <v>91</v>
      </c>
      <c r="D10" s="40">
        <v>2292</v>
      </c>
      <c r="E10" s="39">
        <v>48</v>
      </c>
      <c r="F10" s="40">
        <v>2559</v>
      </c>
      <c r="G10" s="39">
        <v>34</v>
      </c>
      <c r="H10" s="39">
        <v>248</v>
      </c>
      <c r="I10" s="39">
        <v>125</v>
      </c>
      <c r="J10" s="39">
        <v>757</v>
      </c>
      <c r="K10" s="40">
        <v>298</v>
      </c>
      <c r="L10" s="40">
        <v>5856</v>
      </c>
    </row>
    <row r="11" spans="1:15" x14ac:dyDescent="0.25">
      <c r="A11" s="38" t="s">
        <v>78</v>
      </c>
      <c r="B11" s="38">
        <v>1958</v>
      </c>
      <c r="C11" s="39">
        <v>0</v>
      </c>
      <c r="D11" s="39">
        <v>0</v>
      </c>
      <c r="E11" s="39">
        <v>5</v>
      </c>
      <c r="F11" s="39">
        <v>108</v>
      </c>
      <c r="G11" s="39">
        <v>0</v>
      </c>
      <c r="H11" s="39">
        <v>0</v>
      </c>
      <c r="I11" s="39">
        <v>2</v>
      </c>
      <c r="J11" s="39">
        <v>28</v>
      </c>
      <c r="K11" s="40">
        <v>7</v>
      </c>
      <c r="L11" s="39">
        <v>136</v>
      </c>
    </row>
    <row r="12" spans="1:15" x14ac:dyDescent="0.25">
      <c r="A12" s="38" t="s">
        <v>79</v>
      </c>
      <c r="B12" s="38">
        <v>3292</v>
      </c>
      <c r="C12" s="39">
        <v>9</v>
      </c>
      <c r="D12" s="39">
        <v>108</v>
      </c>
      <c r="E12" s="39">
        <v>5</v>
      </c>
      <c r="F12" s="39">
        <v>324</v>
      </c>
      <c r="G12" s="39">
        <v>1</v>
      </c>
      <c r="H12" s="39">
        <v>19</v>
      </c>
      <c r="I12" s="39">
        <v>52</v>
      </c>
      <c r="J12" s="39">
        <v>988</v>
      </c>
      <c r="K12" s="40">
        <v>67</v>
      </c>
      <c r="L12" s="40">
        <v>1439</v>
      </c>
    </row>
    <row r="13" spans="1:15" x14ac:dyDescent="0.25">
      <c r="A13" s="38" t="s">
        <v>80</v>
      </c>
      <c r="B13" s="38">
        <v>1933</v>
      </c>
      <c r="C13" s="39">
        <v>50</v>
      </c>
      <c r="D13" s="39">
        <v>203</v>
      </c>
      <c r="E13" s="39">
        <v>4</v>
      </c>
      <c r="F13" s="39">
        <v>189</v>
      </c>
      <c r="G13" s="39">
        <v>0</v>
      </c>
      <c r="H13" s="39">
        <v>0</v>
      </c>
      <c r="I13" s="39">
        <v>0</v>
      </c>
      <c r="J13" s="39">
        <v>0</v>
      </c>
      <c r="K13" s="40">
        <v>54</v>
      </c>
      <c r="L13" s="39">
        <v>392</v>
      </c>
    </row>
    <row r="14" spans="1:15" x14ac:dyDescent="0.25">
      <c r="A14" s="38" t="s">
        <v>81</v>
      </c>
      <c r="B14" s="38">
        <v>12363</v>
      </c>
      <c r="C14" s="39">
        <v>50</v>
      </c>
      <c r="D14" s="39">
        <v>250</v>
      </c>
      <c r="E14" s="39">
        <v>8</v>
      </c>
      <c r="F14" s="39">
        <v>320</v>
      </c>
      <c r="G14" s="39">
        <v>0</v>
      </c>
      <c r="H14" s="39">
        <v>0</v>
      </c>
      <c r="I14" s="39">
        <v>10</v>
      </c>
      <c r="J14" s="39">
        <v>38</v>
      </c>
      <c r="K14" s="40">
        <v>68</v>
      </c>
      <c r="L14" s="39">
        <v>608</v>
      </c>
    </row>
    <row r="15" spans="1:15" x14ac:dyDescent="0.25">
      <c r="A15" s="38" t="s">
        <v>82</v>
      </c>
      <c r="B15" s="38">
        <v>6864</v>
      </c>
      <c r="C15" s="39">
        <v>48</v>
      </c>
      <c r="D15" s="39">
        <v>256</v>
      </c>
      <c r="E15" s="39">
        <v>82</v>
      </c>
      <c r="F15" s="39">
        <v>432</v>
      </c>
      <c r="G15" s="39">
        <v>56</v>
      </c>
      <c r="H15" s="39">
        <v>280</v>
      </c>
      <c r="I15" s="39">
        <v>92</v>
      </c>
      <c r="J15" s="39">
        <v>295</v>
      </c>
      <c r="K15" s="40">
        <v>278</v>
      </c>
      <c r="L15" s="40">
        <v>1263</v>
      </c>
    </row>
    <row r="16" spans="1:15" x14ac:dyDescent="0.25">
      <c r="A16" s="38" t="s">
        <v>83</v>
      </c>
      <c r="B16" s="38">
        <v>58748</v>
      </c>
      <c r="C16" s="39">
        <v>30</v>
      </c>
      <c r="D16" s="39">
        <v>472</v>
      </c>
      <c r="E16" s="39">
        <v>362</v>
      </c>
      <c r="F16" s="40">
        <v>5478</v>
      </c>
      <c r="G16" s="39">
        <v>40</v>
      </c>
      <c r="H16" s="39">
        <v>529</v>
      </c>
      <c r="I16" s="39">
        <v>157</v>
      </c>
      <c r="J16" s="40">
        <v>1589</v>
      </c>
      <c r="K16" s="40">
        <v>589</v>
      </c>
      <c r="L16" s="40">
        <v>8068</v>
      </c>
    </row>
    <row r="17" spans="1:12" x14ac:dyDescent="0.25">
      <c r="A17" s="38" t="s">
        <v>84</v>
      </c>
      <c r="B17" s="38">
        <v>5334</v>
      </c>
      <c r="C17" s="39">
        <v>15</v>
      </c>
      <c r="D17" s="39">
        <v>57</v>
      </c>
      <c r="E17" s="39">
        <v>28</v>
      </c>
      <c r="F17" s="39">
        <v>964</v>
      </c>
      <c r="G17" s="39">
        <v>6</v>
      </c>
      <c r="H17" s="39">
        <v>78</v>
      </c>
      <c r="I17" s="39">
        <v>30</v>
      </c>
      <c r="J17" s="39">
        <v>619</v>
      </c>
      <c r="K17" s="40">
        <v>79</v>
      </c>
      <c r="L17" s="40">
        <v>1718</v>
      </c>
    </row>
    <row r="18" spans="1:12" x14ac:dyDescent="0.25">
      <c r="A18" s="38" t="s">
        <v>85</v>
      </c>
      <c r="B18" s="38">
        <v>8055</v>
      </c>
      <c r="C18" s="39">
        <v>136</v>
      </c>
      <c r="D18" s="40">
        <v>2679</v>
      </c>
      <c r="E18" s="39">
        <v>116</v>
      </c>
      <c r="F18" s="40">
        <v>1472</v>
      </c>
      <c r="G18" s="39">
        <v>16</v>
      </c>
      <c r="H18" s="39">
        <v>557</v>
      </c>
      <c r="I18" s="39">
        <v>97</v>
      </c>
      <c r="J18" s="39">
        <v>1019</v>
      </c>
      <c r="K18" s="40">
        <v>365</v>
      </c>
      <c r="L18" s="40">
        <v>5727</v>
      </c>
    </row>
    <row r="19" spans="1:12" x14ac:dyDescent="0.25">
      <c r="A19" s="38" t="s">
        <v>86</v>
      </c>
      <c r="B19" s="38">
        <v>4542</v>
      </c>
      <c r="C19" s="39">
        <v>6</v>
      </c>
      <c r="D19" s="39">
        <v>76</v>
      </c>
      <c r="E19" s="39">
        <v>9</v>
      </c>
      <c r="F19" s="39">
        <v>332</v>
      </c>
      <c r="G19" s="39">
        <v>0</v>
      </c>
      <c r="H19" s="39">
        <v>0</v>
      </c>
      <c r="I19" s="39">
        <v>4</v>
      </c>
      <c r="J19" s="39">
        <v>133</v>
      </c>
      <c r="K19" s="40">
        <v>19</v>
      </c>
      <c r="L19" s="39">
        <v>541</v>
      </c>
    </row>
    <row r="20" spans="1:12" x14ac:dyDescent="0.25">
      <c r="A20" s="38" t="s">
        <v>87</v>
      </c>
      <c r="B20" s="38">
        <v>7232</v>
      </c>
      <c r="C20" s="39">
        <v>6</v>
      </c>
      <c r="D20" s="39">
        <v>40</v>
      </c>
      <c r="E20" s="39">
        <v>36</v>
      </c>
      <c r="F20" s="39">
        <v>392</v>
      </c>
      <c r="G20" s="39">
        <v>6</v>
      </c>
      <c r="H20" s="39">
        <v>71</v>
      </c>
      <c r="I20" s="39">
        <v>0</v>
      </c>
      <c r="J20" s="39">
        <v>0</v>
      </c>
      <c r="K20" s="40">
        <v>48</v>
      </c>
      <c r="L20" s="39">
        <v>503</v>
      </c>
    </row>
    <row r="21" spans="1:12" x14ac:dyDescent="0.25">
      <c r="A21" s="38" t="s">
        <v>88</v>
      </c>
      <c r="B21" s="38">
        <v>44002</v>
      </c>
      <c r="C21" s="39">
        <v>525</v>
      </c>
      <c r="D21" s="40">
        <v>7473</v>
      </c>
      <c r="E21" s="39">
        <v>123</v>
      </c>
      <c r="F21" s="40">
        <v>5911</v>
      </c>
      <c r="G21" s="39">
        <v>27</v>
      </c>
      <c r="H21" s="39">
        <v>855</v>
      </c>
      <c r="I21" s="39">
        <v>236</v>
      </c>
      <c r="J21" s="40">
        <v>6455</v>
      </c>
      <c r="K21" s="40">
        <v>911</v>
      </c>
      <c r="L21" s="40">
        <v>20694</v>
      </c>
    </row>
    <row r="22" spans="1:12" x14ac:dyDescent="0.25">
      <c r="A22" s="38" t="s">
        <v>89</v>
      </c>
      <c r="B22" s="38">
        <v>9933</v>
      </c>
      <c r="C22" s="39">
        <v>239</v>
      </c>
      <c r="D22" s="40">
        <v>2235</v>
      </c>
      <c r="E22" s="39">
        <v>111</v>
      </c>
      <c r="F22" s="40">
        <v>2817</v>
      </c>
      <c r="G22" s="39">
        <v>112</v>
      </c>
      <c r="H22" s="40">
        <v>1755</v>
      </c>
      <c r="I22" s="39">
        <v>140</v>
      </c>
      <c r="J22" s="39">
        <v>1562</v>
      </c>
      <c r="K22" s="40">
        <v>602</v>
      </c>
      <c r="L22" s="40">
        <v>8369</v>
      </c>
    </row>
    <row r="23" spans="1:12" x14ac:dyDescent="0.25">
      <c r="A23" s="38" t="s">
        <v>90</v>
      </c>
      <c r="B23" s="38">
        <v>2377</v>
      </c>
      <c r="C23" s="39">
        <v>12</v>
      </c>
      <c r="D23" s="39">
        <v>136</v>
      </c>
      <c r="E23" s="39">
        <v>46</v>
      </c>
      <c r="F23" s="39">
        <v>603</v>
      </c>
      <c r="G23" s="39">
        <v>0</v>
      </c>
      <c r="H23" s="39">
        <v>0</v>
      </c>
      <c r="I23" s="39">
        <v>0</v>
      </c>
      <c r="J23" s="39">
        <v>0</v>
      </c>
      <c r="K23" s="40">
        <v>58</v>
      </c>
      <c r="L23" s="39">
        <v>739</v>
      </c>
    </row>
    <row r="24" spans="1:12" x14ac:dyDescent="0.25">
      <c r="A24" s="38" t="s">
        <v>91</v>
      </c>
      <c r="B24" s="38">
        <v>35549</v>
      </c>
      <c r="C24" s="39">
        <v>278</v>
      </c>
      <c r="D24" s="40">
        <v>8248</v>
      </c>
      <c r="E24" s="39">
        <v>413</v>
      </c>
      <c r="F24" s="40">
        <v>16027</v>
      </c>
      <c r="G24" s="39">
        <v>43</v>
      </c>
      <c r="H24" s="39">
        <v>505</v>
      </c>
      <c r="I24" s="39">
        <v>203</v>
      </c>
      <c r="J24" s="40">
        <v>5893</v>
      </c>
      <c r="K24" s="40">
        <v>937</v>
      </c>
      <c r="L24" s="40">
        <v>30673</v>
      </c>
    </row>
    <row r="25" spans="1:12" x14ac:dyDescent="0.25">
      <c r="A25" s="38" t="s">
        <v>92</v>
      </c>
      <c r="B25" s="38">
        <v>1704</v>
      </c>
      <c r="C25" s="39">
        <v>18</v>
      </c>
      <c r="D25" s="39">
        <v>304</v>
      </c>
      <c r="E25" s="39">
        <v>11</v>
      </c>
      <c r="F25" s="39">
        <v>373</v>
      </c>
      <c r="G25" s="39">
        <v>9</v>
      </c>
      <c r="H25" s="39">
        <v>36</v>
      </c>
      <c r="I25" s="39">
        <v>8</v>
      </c>
      <c r="J25" s="39">
        <v>156</v>
      </c>
      <c r="K25" s="40">
        <v>46</v>
      </c>
      <c r="L25" s="39">
        <v>869</v>
      </c>
    </row>
    <row r="26" spans="1:12" x14ac:dyDescent="0.25">
      <c r="A26" s="38" t="s">
        <v>93</v>
      </c>
      <c r="B26" s="38">
        <v>3784</v>
      </c>
      <c r="C26" s="39">
        <v>495</v>
      </c>
      <c r="D26" s="40">
        <v>6709</v>
      </c>
      <c r="E26" s="39">
        <v>194</v>
      </c>
      <c r="F26" s="40">
        <v>1677</v>
      </c>
      <c r="G26" s="39">
        <v>194</v>
      </c>
      <c r="H26" s="40">
        <v>3354</v>
      </c>
      <c r="I26" s="39">
        <v>948</v>
      </c>
      <c r="J26" s="40">
        <v>6455</v>
      </c>
      <c r="K26" s="40">
        <v>1831</v>
      </c>
      <c r="L26" s="40">
        <v>18195</v>
      </c>
    </row>
    <row r="27" spans="1:12" x14ac:dyDescent="0.25">
      <c r="A27" s="38" t="s">
        <v>94</v>
      </c>
      <c r="B27" s="38">
        <v>6265</v>
      </c>
      <c r="C27" s="39">
        <v>140</v>
      </c>
      <c r="D27" s="39">
        <v>1020</v>
      </c>
      <c r="E27" s="39">
        <v>224</v>
      </c>
      <c r="F27" s="40">
        <v>1020</v>
      </c>
      <c r="G27" s="39">
        <v>39</v>
      </c>
      <c r="H27" s="39">
        <v>205</v>
      </c>
      <c r="I27" s="39">
        <v>23</v>
      </c>
      <c r="J27" s="39">
        <v>96</v>
      </c>
      <c r="K27" s="40">
        <v>426</v>
      </c>
      <c r="L27" s="40">
        <v>2341</v>
      </c>
    </row>
    <row r="28" spans="1:12" x14ac:dyDescent="0.25">
      <c r="A28" s="38" t="s">
        <v>95</v>
      </c>
      <c r="B28" s="38">
        <v>14378</v>
      </c>
      <c r="C28" s="39">
        <v>0</v>
      </c>
      <c r="D28" s="39">
        <v>0</v>
      </c>
      <c r="E28" s="39">
        <v>218</v>
      </c>
      <c r="F28" s="40">
        <v>8654</v>
      </c>
      <c r="G28" s="39">
        <v>12</v>
      </c>
      <c r="H28" s="39">
        <v>64</v>
      </c>
      <c r="I28" s="39">
        <v>56</v>
      </c>
      <c r="J28" s="39">
        <v>444</v>
      </c>
      <c r="K28" s="40">
        <v>286</v>
      </c>
      <c r="L28" s="40">
        <v>9162</v>
      </c>
    </row>
    <row r="29" spans="1:12" x14ac:dyDescent="0.25">
      <c r="A29" s="38" t="s">
        <v>96</v>
      </c>
      <c r="B29" s="38">
        <v>6168</v>
      </c>
      <c r="C29" s="39">
        <v>12</v>
      </c>
      <c r="D29" s="39">
        <v>176</v>
      </c>
      <c r="E29" s="39">
        <v>175</v>
      </c>
      <c r="F29" s="40">
        <v>3180</v>
      </c>
      <c r="G29" s="39">
        <v>3</v>
      </c>
      <c r="H29" s="39">
        <v>35</v>
      </c>
      <c r="I29" s="39">
        <v>150</v>
      </c>
      <c r="J29" s="39">
        <v>627</v>
      </c>
      <c r="K29" s="40">
        <v>340</v>
      </c>
      <c r="L29" s="40">
        <v>4018</v>
      </c>
    </row>
    <row r="30" spans="1:12" x14ac:dyDescent="0.25">
      <c r="A30" s="38" t="s">
        <v>97</v>
      </c>
      <c r="B30" s="38">
        <v>99478</v>
      </c>
      <c r="C30" s="39">
        <v>692</v>
      </c>
      <c r="D30" s="39">
        <v>13527</v>
      </c>
      <c r="E30" s="40">
        <v>308</v>
      </c>
      <c r="F30" s="40">
        <v>11390</v>
      </c>
      <c r="G30" s="39">
        <v>204</v>
      </c>
      <c r="H30" s="40">
        <v>1957</v>
      </c>
      <c r="I30" s="39">
        <v>608</v>
      </c>
      <c r="J30" s="40">
        <v>5995</v>
      </c>
      <c r="K30" s="40">
        <v>1812</v>
      </c>
      <c r="L30" s="40">
        <v>32869</v>
      </c>
    </row>
    <row r="31" spans="1:12" x14ac:dyDescent="0.25">
      <c r="A31" s="38" t="s">
        <v>98</v>
      </c>
      <c r="B31" s="38">
        <v>13982</v>
      </c>
      <c r="C31" s="39">
        <v>16</v>
      </c>
      <c r="D31" s="39">
        <v>164</v>
      </c>
      <c r="E31" s="39">
        <v>21</v>
      </c>
      <c r="F31" s="39">
        <v>321</v>
      </c>
      <c r="G31" s="39">
        <v>0</v>
      </c>
      <c r="H31" s="39">
        <v>0</v>
      </c>
      <c r="I31" s="39">
        <v>34</v>
      </c>
      <c r="J31" s="39">
        <v>94</v>
      </c>
      <c r="K31" s="40">
        <v>71</v>
      </c>
      <c r="L31" s="39">
        <v>579</v>
      </c>
    </row>
    <row r="32" spans="1:12" x14ac:dyDescent="0.25">
      <c r="A32" s="38" t="s">
        <v>99</v>
      </c>
      <c r="B32" s="38">
        <v>3784</v>
      </c>
      <c r="C32" s="39">
        <v>74</v>
      </c>
      <c r="D32" s="39">
        <v>928</v>
      </c>
      <c r="E32" s="39">
        <v>49</v>
      </c>
      <c r="F32" s="40">
        <v>1458</v>
      </c>
      <c r="G32" s="39">
        <v>54</v>
      </c>
      <c r="H32" s="39">
        <v>958</v>
      </c>
      <c r="I32" s="39">
        <v>80</v>
      </c>
      <c r="J32" s="39">
        <v>806</v>
      </c>
      <c r="K32" s="40">
        <v>257</v>
      </c>
      <c r="L32" s="40">
        <v>4150</v>
      </c>
    </row>
    <row r="33" spans="1:12" x14ac:dyDescent="0.25">
      <c r="A33" s="38" t="s">
        <v>100</v>
      </c>
      <c r="B33" s="38">
        <v>2955</v>
      </c>
      <c r="C33" s="39">
        <v>4</v>
      </c>
      <c r="D33" s="39">
        <v>12</v>
      </c>
      <c r="E33" s="39">
        <v>43</v>
      </c>
      <c r="F33" s="39">
        <v>685</v>
      </c>
      <c r="G33" s="39">
        <v>4</v>
      </c>
      <c r="H33" s="39">
        <v>82</v>
      </c>
      <c r="I33" s="39">
        <v>0</v>
      </c>
      <c r="J33" s="39">
        <v>0</v>
      </c>
      <c r="K33" s="40">
        <v>51</v>
      </c>
      <c r="L33" s="39">
        <v>779</v>
      </c>
    </row>
    <row r="34" spans="1:12" x14ac:dyDescent="0.25">
      <c r="A34" s="38" t="s">
        <v>101</v>
      </c>
      <c r="B34" s="38">
        <v>77422</v>
      </c>
      <c r="C34" s="39">
        <v>600</v>
      </c>
      <c r="D34" s="40">
        <v>13715</v>
      </c>
      <c r="E34" s="39">
        <v>646</v>
      </c>
      <c r="F34" s="40">
        <v>14908</v>
      </c>
      <c r="G34" s="39">
        <v>54</v>
      </c>
      <c r="H34" s="39">
        <v>157</v>
      </c>
      <c r="I34" s="39">
        <v>151</v>
      </c>
      <c r="J34" s="39">
        <v>1808</v>
      </c>
      <c r="K34" s="40">
        <v>1451</v>
      </c>
      <c r="L34" s="40">
        <v>30588</v>
      </c>
    </row>
    <row r="35" spans="1:12" x14ac:dyDescent="0.25">
      <c r="A35" s="38" t="s">
        <v>102</v>
      </c>
      <c r="B35" s="38">
        <v>813</v>
      </c>
      <c r="C35" s="39">
        <v>0</v>
      </c>
      <c r="D35" s="39">
        <v>0</v>
      </c>
      <c r="E35" s="39">
        <v>1</v>
      </c>
      <c r="F35" s="39">
        <v>20</v>
      </c>
      <c r="G35" s="39">
        <v>0</v>
      </c>
      <c r="H35" s="39">
        <v>0</v>
      </c>
      <c r="I35" s="39">
        <v>0</v>
      </c>
      <c r="J35" s="39">
        <v>0</v>
      </c>
      <c r="K35" s="40">
        <v>1</v>
      </c>
      <c r="L35" s="39">
        <v>20</v>
      </c>
    </row>
    <row r="36" spans="1:12" x14ac:dyDescent="0.25">
      <c r="A36" s="38" t="s">
        <v>103</v>
      </c>
      <c r="B36" s="38">
        <v>2939</v>
      </c>
      <c r="C36" s="39">
        <v>1</v>
      </c>
      <c r="D36" s="39">
        <v>6</v>
      </c>
      <c r="E36" s="39">
        <v>5</v>
      </c>
      <c r="F36" s="39">
        <v>279</v>
      </c>
      <c r="G36" s="39">
        <v>4</v>
      </c>
      <c r="H36" s="39">
        <v>32</v>
      </c>
      <c r="I36" s="39">
        <v>0</v>
      </c>
      <c r="J36" s="39">
        <v>0</v>
      </c>
      <c r="K36" s="40">
        <v>10</v>
      </c>
      <c r="L36" s="39">
        <v>317</v>
      </c>
    </row>
    <row r="37" spans="1:12" x14ac:dyDescent="0.25">
      <c r="A37" s="38" t="s">
        <v>104</v>
      </c>
      <c r="B37" s="38">
        <v>23222</v>
      </c>
      <c r="C37" s="39">
        <v>73</v>
      </c>
      <c r="D37" s="39">
        <v>485</v>
      </c>
      <c r="E37" s="39">
        <v>61</v>
      </c>
      <c r="F37" s="39">
        <v>856</v>
      </c>
      <c r="G37" s="39">
        <v>20</v>
      </c>
      <c r="H37" s="39">
        <v>363</v>
      </c>
      <c r="I37" s="39">
        <v>43</v>
      </c>
      <c r="J37" s="39">
        <v>675</v>
      </c>
      <c r="K37" s="40">
        <v>197</v>
      </c>
      <c r="L37" s="39">
        <v>2379</v>
      </c>
    </row>
    <row r="38" spans="1:12" x14ac:dyDescent="0.25">
      <c r="A38" s="38" t="s">
        <v>105</v>
      </c>
      <c r="B38" s="38">
        <v>4855</v>
      </c>
      <c r="C38" s="39">
        <v>0</v>
      </c>
      <c r="D38" s="39">
        <v>0</v>
      </c>
      <c r="E38" s="39">
        <v>11</v>
      </c>
      <c r="F38" s="39">
        <v>207</v>
      </c>
      <c r="G38" s="39">
        <v>0</v>
      </c>
      <c r="H38" s="39">
        <v>0</v>
      </c>
      <c r="I38" s="39">
        <v>9</v>
      </c>
      <c r="J38" s="39">
        <v>61</v>
      </c>
      <c r="K38" s="40">
        <v>20</v>
      </c>
      <c r="L38" s="39">
        <v>268</v>
      </c>
    </row>
    <row r="39" spans="1:12" x14ac:dyDescent="0.25">
      <c r="A39" s="38" t="s">
        <v>106</v>
      </c>
      <c r="B39" s="38">
        <v>6960</v>
      </c>
      <c r="C39" s="39">
        <v>15</v>
      </c>
      <c r="D39" s="39">
        <v>188</v>
      </c>
      <c r="E39" s="39">
        <v>13</v>
      </c>
      <c r="F39" s="39">
        <v>101</v>
      </c>
      <c r="G39" s="39">
        <v>12</v>
      </c>
      <c r="H39" s="39">
        <v>29</v>
      </c>
      <c r="I39" s="39">
        <v>7</v>
      </c>
      <c r="J39" s="39">
        <v>119</v>
      </c>
      <c r="K39" s="40">
        <v>47</v>
      </c>
      <c r="L39" s="40">
        <v>437</v>
      </c>
    </row>
    <row r="40" spans="1:12" x14ac:dyDescent="0.25">
      <c r="A40" s="38" t="s">
        <v>107</v>
      </c>
      <c r="B40" s="38">
        <v>16777</v>
      </c>
      <c r="C40" s="39">
        <v>18</v>
      </c>
      <c r="D40" s="40">
        <v>177</v>
      </c>
      <c r="E40" s="39">
        <v>15</v>
      </c>
      <c r="F40" s="40">
        <v>225</v>
      </c>
      <c r="G40" s="39">
        <v>7</v>
      </c>
      <c r="H40" s="39">
        <v>100</v>
      </c>
      <c r="I40" s="39">
        <v>17</v>
      </c>
      <c r="J40" s="40">
        <v>521</v>
      </c>
      <c r="K40" s="40">
        <v>57</v>
      </c>
      <c r="L40" s="40">
        <v>1023</v>
      </c>
    </row>
    <row r="41" spans="1:12" x14ac:dyDescent="0.25">
      <c r="A41" s="38" t="s">
        <v>108</v>
      </c>
      <c r="B41" s="38">
        <v>203190</v>
      </c>
      <c r="C41" s="39">
        <v>757</v>
      </c>
      <c r="D41" s="39">
        <v>23607</v>
      </c>
      <c r="E41" s="39">
        <v>387</v>
      </c>
      <c r="F41" s="40">
        <v>19235</v>
      </c>
      <c r="G41" s="39">
        <v>61</v>
      </c>
      <c r="H41" s="39">
        <v>668</v>
      </c>
      <c r="I41" s="39">
        <v>917</v>
      </c>
      <c r="J41" s="39">
        <v>10634</v>
      </c>
      <c r="K41" s="40">
        <v>2122</v>
      </c>
      <c r="L41" s="40">
        <v>54144</v>
      </c>
    </row>
    <row r="42" spans="1:12" x14ac:dyDescent="0.25">
      <c r="A42" s="38" t="s">
        <v>109</v>
      </c>
      <c r="B42" s="38">
        <v>8433</v>
      </c>
      <c r="C42" s="39">
        <v>12</v>
      </c>
      <c r="D42" s="39">
        <v>120</v>
      </c>
      <c r="E42" s="39">
        <v>42</v>
      </c>
      <c r="F42" s="39">
        <v>1235</v>
      </c>
      <c r="G42" s="39">
        <v>1</v>
      </c>
      <c r="H42" s="39">
        <v>50</v>
      </c>
      <c r="I42" s="39">
        <v>104</v>
      </c>
      <c r="J42" s="39">
        <v>1056</v>
      </c>
      <c r="K42" s="40">
        <v>159</v>
      </c>
      <c r="L42" s="40">
        <v>2461</v>
      </c>
    </row>
    <row r="43" spans="1:12" x14ac:dyDescent="0.25">
      <c r="A43" s="38" t="s">
        <v>110</v>
      </c>
      <c r="B43" s="38">
        <v>6400</v>
      </c>
      <c r="C43" s="39">
        <v>64</v>
      </c>
      <c r="D43" s="39">
        <v>429</v>
      </c>
      <c r="E43" s="39">
        <v>53</v>
      </c>
      <c r="F43" s="39">
        <v>1641</v>
      </c>
      <c r="G43" s="39">
        <v>67</v>
      </c>
      <c r="H43" s="39">
        <v>475</v>
      </c>
      <c r="I43" s="39">
        <v>204</v>
      </c>
      <c r="J43" s="39">
        <v>2688</v>
      </c>
      <c r="K43" s="40">
        <v>388</v>
      </c>
      <c r="L43" s="39">
        <v>5233</v>
      </c>
    </row>
    <row r="44" spans="1:12" x14ac:dyDescent="0.25">
      <c r="A44" s="38" t="s">
        <v>111</v>
      </c>
      <c r="B44" s="38">
        <v>5054</v>
      </c>
      <c r="C44" s="39">
        <v>36</v>
      </c>
      <c r="D44" s="39">
        <v>108</v>
      </c>
      <c r="E44" s="39">
        <v>21</v>
      </c>
      <c r="F44" s="40">
        <v>759</v>
      </c>
      <c r="G44" s="39">
        <v>0</v>
      </c>
      <c r="H44" s="39">
        <v>0</v>
      </c>
      <c r="I44" s="39">
        <v>1</v>
      </c>
      <c r="J44" s="39">
        <v>13</v>
      </c>
      <c r="K44" s="40">
        <v>58</v>
      </c>
      <c r="L44" s="40">
        <v>880</v>
      </c>
    </row>
    <row r="45" spans="1:12" x14ac:dyDescent="0.25">
      <c r="A45" s="38" t="s">
        <v>112</v>
      </c>
      <c r="B45" s="38">
        <v>14100</v>
      </c>
      <c r="C45" s="39">
        <v>57</v>
      </c>
      <c r="D45" s="39">
        <v>353</v>
      </c>
      <c r="E45" s="39">
        <v>61</v>
      </c>
      <c r="F45" s="39">
        <v>1007</v>
      </c>
      <c r="G45" s="39">
        <v>13</v>
      </c>
      <c r="H45" s="39">
        <v>36</v>
      </c>
      <c r="I45" s="39">
        <v>66</v>
      </c>
      <c r="J45" s="39">
        <v>443</v>
      </c>
      <c r="K45" s="40">
        <v>197</v>
      </c>
      <c r="L45" s="39">
        <v>1839</v>
      </c>
    </row>
    <row r="46" spans="1:12" x14ac:dyDescent="0.25">
      <c r="A46" s="38" t="s">
        <v>113</v>
      </c>
      <c r="B46" s="38">
        <v>13684</v>
      </c>
      <c r="C46" s="39">
        <v>6</v>
      </c>
      <c r="D46" s="39">
        <v>229</v>
      </c>
      <c r="E46" s="39">
        <v>18</v>
      </c>
      <c r="F46" s="39">
        <v>325</v>
      </c>
      <c r="G46" s="39">
        <v>1</v>
      </c>
      <c r="H46" s="39">
        <v>11</v>
      </c>
      <c r="I46" s="39">
        <v>5</v>
      </c>
      <c r="J46" s="39">
        <v>37</v>
      </c>
      <c r="K46" s="40">
        <v>30</v>
      </c>
      <c r="L46" s="39">
        <v>602</v>
      </c>
    </row>
    <row r="47" spans="1:12" x14ac:dyDescent="0.25">
      <c r="A47" s="38" t="s">
        <v>114</v>
      </c>
      <c r="B47" s="38">
        <v>1618</v>
      </c>
      <c r="C47" s="39">
        <v>27</v>
      </c>
      <c r="D47" s="39">
        <v>212</v>
      </c>
      <c r="E47" s="39">
        <v>17</v>
      </c>
      <c r="F47" s="39">
        <v>531</v>
      </c>
      <c r="G47" s="39">
        <v>0</v>
      </c>
      <c r="H47" s="39">
        <v>0</v>
      </c>
      <c r="I47" s="39">
        <v>3</v>
      </c>
      <c r="J47" s="39">
        <v>42</v>
      </c>
      <c r="K47" s="40">
        <v>47</v>
      </c>
      <c r="L47" s="40">
        <v>785</v>
      </c>
    </row>
    <row r="48" spans="1:12" x14ac:dyDescent="0.25">
      <c r="A48" s="38" t="s">
        <v>115</v>
      </c>
      <c r="B48" s="38">
        <v>31953</v>
      </c>
      <c r="C48" s="39">
        <v>40</v>
      </c>
      <c r="D48" s="40">
        <v>480</v>
      </c>
      <c r="E48" s="39">
        <v>68</v>
      </c>
      <c r="F48" s="39">
        <v>1950</v>
      </c>
      <c r="G48" s="39">
        <v>16</v>
      </c>
      <c r="H48" s="39">
        <v>220</v>
      </c>
      <c r="I48" s="39">
        <v>18</v>
      </c>
      <c r="J48" s="40">
        <v>360</v>
      </c>
      <c r="K48" s="40">
        <v>142</v>
      </c>
      <c r="L48" s="40">
        <v>3010</v>
      </c>
    </row>
    <row r="49" spans="1:12" x14ac:dyDescent="0.25">
      <c r="A49" s="38" t="s">
        <v>116</v>
      </c>
      <c r="B49" s="38">
        <v>16240</v>
      </c>
      <c r="C49" s="39">
        <v>104</v>
      </c>
      <c r="D49" s="40">
        <v>2200</v>
      </c>
      <c r="E49" s="39">
        <v>79</v>
      </c>
      <c r="F49" s="40">
        <v>835</v>
      </c>
      <c r="G49" s="39">
        <v>27</v>
      </c>
      <c r="H49" s="39">
        <v>122</v>
      </c>
      <c r="I49" s="39">
        <v>133</v>
      </c>
      <c r="J49" s="39">
        <v>1886</v>
      </c>
      <c r="K49" s="40">
        <v>343</v>
      </c>
      <c r="L49" s="40">
        <v>5043</v>
      </c>
    </row>
    <row r="50" spans="1:12" x14ac:dyDescent="0.25">
      <c r="A50" s="38" t="s">
        <v>117</v>
      </c>
      <c r="B50" s="38">
        <v>21203</v>
      </c>
      <c r="C50" s="39">
        <v>71</v>
      </c>
      <c r="D50" s="40">
        <v>1930</v>
      </c>
      <c r="E50" s="39">
        <v>151</v>
      </c>
      <c r="F50" s="40">
        <v>1243</v>
      </c>
      <c r="G50" s="39">
        <v>146</v>
      </c>
      <c r="H50" s="39">
        <v>1061</v>
      </c>
      <c r="I50" s="39">
        <v>140</v>
      </c>
      <c r="J50" s="40">
        <v>611</v>
      </c>
      <c r="K50" s="40">
        <v>508</v>
      </c>
      <c r="L50" s="40">
        <v>4845</v>
      </c>
    </row>
    <row r="51" spans="1:12" x14ac:dyDescent="0.25">
      <c r="A51" s="38" t="s">
        <v>118</v>
      </c>
      <c r="B51" s="38">
        <v>11602</v>
      </c>
      <c r="C51" s="39">
        <v>69</v>
      </c>
      <c r="D51" s="39">
        <v>1270</v>
      </c>
      <c r="E51" s="39">
        <v>58</v>
      </c>
      <c r="F51" s="40">
        <v>5510</v>
      </c>
      <c r="G51" s="39">
        <v>4</v>
      </c>
      <c r="H51" s="39">
        <v>55</v>
      </c>
      <c r="I51" s="39">
        <v>168</v>
      </c>
      <c r="J51" s="39">
        <v>4043</v>
      </c>
      <c r="K51" s="40">
        <v>299</v>
      </c>
      <c r="L51" s="40">
        <v>10878</v>
      </c>
    </row>
    <row r="52" spans="1:12" x14ac:dyDescent="0.25">
      <c r="A52" s="38" t="s">
        <v>119</v>
      </c>
      <c r="B52" s="38">
        <v>5008</v>
      </c>
      <c r="C52" s="39">
        <v>55</v>
      </c>
      <c r="D52" s="39">
        <v>1122</v>
      </c>
      <c r="E52" s="39">
        <v>31</v>
      </c>
      <c r="F52" s="40">
        <v>4746</v>
      </c>
      <c r="G52" s="39">
        <v>5</v>
      </c>
      <c r="H52" s="39">
        <v>498</v>
      </c>
      <c r="I52" s="39">
        <v>106</v>
      </c>
      <c r="J52" s="40">
        <v>995</v>
      </c>
      <c r="K52" s="40">
        <v>197</v>
      </c>
      <c r="L52" s="40">
        <v>7361</v>
      </c>
    </row>
    <row r="53" spans="1:12" x14ac:dyDescent="0.25">
      <c r="A53" s="38" t="s">
        <v>120</v>
      </c>
      <c r="B53" s="38">
        <v>10261</v>
      </c>
      <c r="C53" s="39">
        <v>37</v>
      </c>
      <c r="D53" s="39">
        <v>250</v>
      </c>
      <c r="E53" s="39">
        <v>26</v>
      </c>
      <c r="F53" s="39">
        <v>1069</v>
      </c>
      <c r="G53" s="39">
        <v>20</v>
      </c>
      <c r="H53" s="39">
        <v>180</v>
      </c>
      <c r="I53" s="39">
        <v>97</v>
      </c>
      <c r="J53" s="39">
        <v>1453</v>
      </c>
      <c r="K53" s="40">
        <v>180</v>
      </c>
      <c r="L53" s="39">
        <v>2952</v>
      </c>
    </row>
    <row r="54" spans="1:12" x14ac:dyDescent="0.25">
      <c r="A54" s="38" t="s">
        <v>121</v>
      </c>
      <c r="B54" s="38">
        <v>1809</v>
      </c>
      <c r="C54" s="39">
        <v>15</v>
      </c>
      <c r="D54" s="40">
        <v>439</v>
      </c>
      <c r="E54" s="39">
        <v>8</v>
      </c>
      <c r="F54" s="40">
        <v>220</v>
      </c>
      <c r="G54" s="39">
        <v>0</v>
      </c>
      <c r="H54" s="40">
        <v>0</v>
      </c>
      <c r="I54" s="39">
        <v>0</v>
      </c>
      <c r="J54" s="40">
        <v>0</v>
      </c>
      <c r="K54" s="40">
        <v>23</v>
      </c>
      <c r="L54" s="40">
        <v>659</v>
      </c>
    </row>
    <row r="55" spans="1:12" x14ac:dyDescent="0.25">
      <c r="A55" s="38" t="s">
        <v>122</v>
      </c>
      <c r="B55" s="38">
        <v>17916</v>
      </c>
      <c r="C55" s="39">
        <v>97</v>
      </c>
      <c r="D55" s="39">
        <v>1486</v>
      </c>
      <c r="E55" s="39">
        <v>100</v>
      </c>
      <c r="F55" s="40">
        <v>4620</v>
      </c>
      <c r="G55" s="39">
        <v>45</v>
      </c>
      <c r="H55" s="39">
        <v>1520</v>
      </c>
      <c r="I55" s="39">
        <v>112</v>
      </c>
      <c r="J55" s="40">
        <v>7223</v>
      </c>
      <c r="K55" s="40">
        <v>354</v>
      </c>
      <c r="L55" s="40">
        <v>14849</v>
      </c>
    </row>
    <row r="56" spans="1:12" x14ac:dyDescent="0.25">
      <c r="A56" s="38" t="s">
        <v>123</v>
      </c>
      <c r="B56" s="38">
        <v>33924</v>
      </c>
      <c r="C56" s="39">
        <v>64</v>
      </c>
      <c r="D56" s="40">
        <v>1200</v>
      </c>
      <c r="E56" s="39">
        <v>224</v>
      </c>
      <c r="F56" s="40">
        <v>4900</v>
      </c>
      <c r="G56" s="39">
        <v>86</v>
      </c>
      <c r="H56" s="39">
        <v>505</v>
      </c>
      <c r="I56" s="39">
        <v>340</v>
      </c>
      <c r="J56" s="39">
        <v>1452</v>
      </c>
      <c r="K56" s="40">
        <v>714</v>
      </c>
      <c r="L56" s="40">
        <v>8057</v>
      </c>
    </row>
    <row r="57" spans="1:12" x14ac:dyDescent="0.25">
      <c r="A57" s="38" t="s">
        <v>124</v>
      </c>
      <c r="B57" s="38">
        <v>22272</v>
      </c>
      <c r="C57" s="39">
        <v>270</v>
      </c>
      <c r="D57" s="39">
        <v>4470</v>
      </c>
      <c r="E57" s="39">
        <v>81</v>
      </c>
      <c r="F57" s="39">
        <v>1836</v>
      </c>
      <c r="G57" s="39">
        <v>5</v>
      </c>
      <c r="H57" s="39">
        <v>143</v>
      </c>
      <c r="I57" s="39">
        <v>10</v>
      </c>
      <c r="J57" s="39">
        <v>370</v>
      </c>
      <c r="K57" s="40">
        <v>366</v>
      </c>
      <c r="L57" s="40">
        <v>6819</v>
      </c>
    </row>
    <row r="58" spans="1:12" x14ac:dyDescent="0.25">
      <c r="A58" s="38" t="s">
        <v>125</v>
      </c>
      <c r="B58" s="38">
        <v>9627</v>
      </c>
      <c r="C58" s="39">
        <v>19</v>
      </c>
      <c r="D58" s="39">
        <v>510</v>
      </c>
      <c r="E58" s="39">
        <v>30</v>
      </c>
      <c r="F58" s="39">
        <v>580</v>
      </c>
      <c r="G58" s="39">
        <v>0</v>
      </c>
      <c r="H58" s="39">
        <v>0</v>
      </c>
      <c r="I58" s="39">
        <v>17</v>
      </c>
      <c r="J58" s="39">
        <v>325</v>
      </c>
      <c r="K58" s="40">
        <v>66</v>
      </c>
      <c r="L58" s="40">
        <v>1415</v>
      </c>
    </row>
    <row r="59" spans="1:12" x14ac:dyDescent="0.25">
      <c r="A59" s="38" t="s">
        <v>126</v>
      </c>
      <c r="B59" s="38">
        <v>9077</v>
      </c>
      <c r="C59" s="39">
        <v>62</v>
      </c>
      <c r="D59" s="40">
        <v>698</v>
      </c>
      <c r="E59" s="39">
        <v>12</v>
      </c>
      <c r="F59" s="40">
        <v>319</v>
      </c>
      <c r="G59" s="39">
        <v>6</v>
      </c>
      <c r="H59" s="39">
        <v>78</v>
      </c>
      <c r="I59" s="39">
        <v>55</v>
      </c>
      <c r="J59" s="40">
        <v>447</v>
      </c>
      <c r="K59" s="40">
        <v>135</v>
      </c>
      <c r="L59" s="40">
        <v>1542</v>
      </c>
    </row>
    <row r="60" spans="1:12" x14ac:dyDescent="0.25">
      <c r="A60" s="38" t="s">
        <v>127</v>
      </c>
      <c r="B60" s="38">
        <v>4216</v>
      </c>
      <c r="C60" s="39">
        <v>64</v>
      </c>
      <c r="D60" s="40">
        <v>2217</v>
      </c>
      <c r="E60" s="39">
        <v>117</v>
      </c>
      <c r="F60" s="40">
        <v>5820</v>
      </c>
      <c r="G60" s="39">
        <v>8</v>
      </c>
      <c r="H60" s="39">
        <v>120</v>
      </c>
      <c r="I60" s="40">
        <v>58</v>
      </c>
      <c r="J60" s="40">
        <v>958</v>
      </c>
      <c r="K60" s="40">
        <v>247</v>
      </c>
      <c r="L60" s="40">
        <v>9115</v>
      </c>
    </row>
    <row r="61" spans="1:12" x14ac:dyDescent="0.25">
      <c r="A61" s="38" t="s">
        <v>128</v>
      </c>
      <c r="B61" s="38">
        <v>131842</v>
      </c>
      <c r="C61" s="39">
        <v>301</v>
      </c>
      <c r="D61" s="39">
        <v>2682</v>
      </c>
      <c r="E61" s="39">
        <v>699</v>
      </c>
      <c r="F61" s="39">
        <v>21074</v>
      </c>
      <c r="G61" s="39">
        <v>61</v>
      </c>
      <c r="H61" s="39">
        <v>601</v>
      </c>
      <c r="I61" s="39">
        <v>1316</v>
      </c>
      <c r="J61" s="39">
        <v>17292</v>
      </c>
      <c r="K61" s="40">
        <v>2377</v>
      </c>
      <c r="L61" s="39">
        <v>41649</v>
      </c>
    </row>
    <row r="62" spans="1:12" x14ac:dyDescent="0.25">
      <c r="A62" s="38" t="s">
        <v>129</v>
      </c>
      <c r="B62" s="38">
        <v>1549</v>
      </c>
      <c r="C62" s="39"/>
      <c r="D62" s="40"/>
      <c r="E62" s="39"/>
      <c r="F62" s="40"/>
      <c r="G62" s="39"/>
      <c r="H62" s="40"/>
      <c r="I62" s="39"/>
      <c r="J62" s="39"/>
      <c r="K62" s="40"/>
      <c r="L62" s="40"/>
    </row>
    <row r="63" spans="1:12" x14ac:dyDescent="0.25">
      <c r="A63" s="38" t="s">
        <v>130</v>
      </c>
      <c r="B63" s="38">
        <v>48109</v>
      </c>
      <c r="C63" s="40">
        <v>214</v>
      </c>
      <c r="D63" s="40">
        <v>5832</v>
      </c>
      <c r="E63" s="39">
        <v>227</v>
      </c>
      <c r="F63" s="40">
        <v>7627</v>
      </c>
      <c r="G63" s="39">
        <v>105</v>
      </c>
      <c r="H63" s="40">
        <v>1026</v>
      </c>
      <c r="I63" s="40">
        <v>52</v>
      </c>
      <c r="J63" s="40">
        <v>2035</v>
      </c>
      <c r="K63" s="40">
        <v>598</v>
      </c>
      <c r="L63" s="40">
        <v>16520</v>
      </c>
    </row>
    <row r="64" spans="1:12" x14ac:dyDescent="0.25">
      <c r="A64" s="38" t="s">
        <v>131</v>
      </c>
      <c r="B64" s="38">
        <v>218765</v>
      </c>
      <c r="C64" s="39">
        <v>1245</v>
      </c>
      <c r="D64" s="40">
        <v>34827</v>
      </c>
      <c r="E64" s="39">
        <v>999</v>
      </c>
      <c r="F64" s="39">
        <v>27695</v>
      </c>
      <c r="G64" s="39">
        <v>733</v>
      </c>
      <c r="H64" s="39">
        <v>11595</v>
      </c>
      <c r="I64" s="39">
        <v>1525</v>
      </c>
      <c r="J64" s="39">
        <v>51393</v>
      </c>
      <c r="K64" s="40">
        <v>4502</v>
      </c>
      <c r="L64" s="40">
        <v>125510</v>
      </c>
    </row>
    <row r="65" spans="1:12" x14ac:dyDescent="0.25">
      <c r="A65" s="38" t="s">
        <v>132</v>
      </c>
      <c r="B65" s="38">
        <v>7864</v>
      </c>
      <c r="C65" s="39">
        <v>37</v>
      </c>
      <c r="D65" s="40">
        <v>1897</v>
      </c>
      <c r="E65" s="39">
        <v>12</v>
      </c>
      <c r="F65" s="40">
        <v>978</v>
      </c>
      <c r="G65" s="39">
        <v>0</v>
      </c>
      <c r="H65" s="40">
        <v>0</v>
      </c>
      <c r="I65" s="39">
        <v>19</v>
      </c>
      <c r="J65" s="40">
        <v>254</v>
      </c>
      <c r="K65" s="40">
        <v>68</v>
      </c>
      <c r="L65" s="40">
        <v>3129</v>
      </c>
    </row>
    <row r="66" spans="1:12" x14ac:dyDescent="0.25">
      <c r="A66" s="38" t="s">
        <v>133</v>
      </c>
      <c r="B66" s="38">
        <v>27518</v>
      </c>
      <c r="C66" s="39">
        <v>160</v>
      </c>
      <c r="D66" s="39">
        <v>5023</v>
      </c>
      <c r="E66" s="39">
        <v>762</v>
      </c>
      <c r="F66" s="39">
        <v>21929</v>
      </c>
      <c r="G66" s="39">
        <v>84</v>
      </c>
      <c r="H66" s="39">
        <v>1613</v>
      </c>
      <c r="I66" s="39">
        <v>819</v>
      </c>
      <c r="J66" s="39">
        <v>4186</v>
      </c>
      <c r="K66" s="40">
        <v>1825</v>
      </c>
      <c r="L66" s="39">
        <v>32751</v>
      </c>
    </row>
    <row r="67" spans="1:12" x14ac:dyDescent="0.25">
      <c r="A67" s="38" t="s">
        <v>134</v>
      </c>
      <c r="B67" s="38">
        <v>1366</v>
      </c>
      <c r="C67" s="39">
        <v>9</v>
      </c>
      <c r="D67" s="40">
        <v>23</v>
      </c>
      <c r="E67" s="39">
        <v>47</v>
      </c>
      <c r="F67" s="40">
        <v>374</v>
      </c>
      <c r="G67" s="39">
        <v>0</v>
      </c>
      <c r="H67" s="39">
        <v>0</v>
      </c>
      <c r="I67" s="40">
        <v>60</v>
      </c>
      <c r="J67" s="40">
        <v>143</v>
      </c>
      <c r="K67" s="40">
        <v>116</v>
      </c>
      <c r="L67" s="40">
        <v>540</v>
      </c>
    </row>
    <row r="68" spans="1:12" x14ac:dyDescent="0.25">
      <c r="A68" s="38" t="s">
        <v>135</v>
      </c>
      <c r="B68" s="38">
        <v>35571</v>
      </c>
      <c r="C68" s="39">
        <v>124</v>
      </c>
      <c r="D68" s="39">
        <v>2356</v>
      </c>
      <c r="E68" s="39">
        <v>80</v>
      </c>
      <c r="F68" s="39">
        <v>2550</v>
      </c>
      <c r="G68" s="39">
        <v>8</v>
      </c>
      <c r="H68" s="39">
        <v>60</v>
      </c>
      <c r="I68" s="39">
        <v>2413</v>
      </c>
      <c r="J68" s="39">
        <v>18289</v>
      </c>
      <c r="K68" s="40">
        <v>2625</v>
      </c>
      <c r="L68" s="39">
        <v>23255</v>
      </c>
    </row>
    <row r="69" spans="1:12" x14ac:dyDescent="0.25">
      <c r="A69" s="38" t="s">
        <v>136</v>
      </c>
      <c r="B69" s="38">
        <v>1103</v>
      </c>
      <c r="C69" s="39">
        <v>0</v>
      </c>
      <c r="D69" s="39">
        <v>0</v>
      </c>
      <c r="E69" s="39">
        <v>4</v>
      </c>
      <c r="F69" s="39">
        <v>51</v>
      </c>
      <c r="G69" s="39">
        <v>1</v>
      </c>
      <c r="H69" s="39">
        <v>5</v>
      </c>
      <c r="I69" s="39">
        <v>0</v>
      </c>
      <c r="J69" s="39">
        <v>0</v>
      </c>
      <c r="K69" s="40">
        <v>5</v>
      </c>
      <c r="L69" s="39">
        <v>56</v>
      </c>
    </row>
    <row r="70" spans="1:12" x14ac:dyDescent="0.25">
      <c r="A70" s="38" t="s">
        <v>137</v>
      </c>
      <c r="B70" s="38">
        <v>1010</v>
      </c>
      <c r="C70" s="39">
        <v>0</v>
      </c>
      <c r="D70" s="39">
        <v>0</v>
      </c>
      <c r="E70" s="39">
        <v>1</v>
      </c>
      <c r="F70" s="40">
        <v>15</v>
      </c>
      <c r="G70" s="39">
        <v>0</v>
      </c>
      <c r="H70" s="39">
        <v>0</v>
      </c>
      <c r="I70" s="39">
        <v>0</v>
      </c>
      <c r="J70" s="40">
        <v>0</v>
      </c>
      <c r="K70" s="40">
        <v>1</v>
      </c>
      <c r="L70" s="40">
        <v>15</v>
      </c>
    </row>
    <row r="71" spans="1:12" x14ac:dyDescent="0.25">
      <c r="A71" s="38" t="s">
        <v>138</v>
      </c>
      <c r="B71" s="38">
        <v>32334</v>
      </c>
      <c r="C71" s="39">
        <v>251</v>
      </c>
      <c r="D71" s="40">
        <v>572</v>
      </c>
      <c r="E71" s="39">
        <v>55</v>
      </c>
      <c r="F71" s="40">
        <v>2294</v>
      </c>
      <c r="G71" s="39">
        <v>39</v>
      </c>
      <c r="H71" s="39">
        <v>520</v>
      </c>
      <c r="I71" s="39">
        <v>120</v>
      </c>
      <c r="J71" s="40">
        <v>1865</v>
      </c>
      <c r="K71" s="40">
        <v>465</v>
      </c>
      <c r="L71" s="40">
        <v>5251</v>
      </c>
    </row>
    <row r="72" spans="1:12" x14ac:dyDescent="0.25">
      <c r="A72" s="38" t="s">
        <v>139</v>
      </c>
      <c r="B72" s="38">
        <v>15195</v>
      </c>
      <c r="C72" s="39">
        <v>273</v>
      </c>
      <c r="D72" s="39">
        <v>3135</v>
      </c>
      <c r="E72" s="39">
        <v>132</v>
      </c>
      <c r="F72" s="39">
        <v>3537</v>
      </c>
      <c r="G72" s="39">
        <v>48</v>
      </c>
      <c r="H72" s="39">
        <v>558</v>
      </c>
      <c r="I72" s="39">
        <v>111</v>
      </c>
      <c r="J72" s="39">
        <v>1720</v>
      </c>
      <c r="K72" s="40">
        <v>564</v>
      </c>
      <c r="L72" s="39">
        <v>8950</v>
      </c>
    </row>
    <row r="73" spans="1:12" x14ac:dyDescent="0.25">
      <c r="A73" s="38" t="s">
        <v>140</v>
      </c>
      <c r="B73" s="38">
        <v>923</v>
      </c>
      <c r="C73" s="39">
        <v>50</v>
      </c>
      <c r="D73" s="39">
        <v>300</v>
      </c>
      <c r="E73" s="39">
        <v>7</v>
      </c>
      <c r="F73" s="39">
        <v>327</v>
      </c>
      <c r="G73" s="39">
        <v>7</v>
      </c>
      <c r="H73" s="39">
        <v>35</v>
      </c>
      <c r="I73" s="39">
        <v>1</v>
      </c>
      <c r="J73" s="39">
        <v>16</v>
      </c>
      <c r="K73" s="40">
        <v>65</v>
      </c>
      <c r="L73" s="39">
        <v>678</v>
      </c>
    </row>
    <row r="74" spans="1:12" x14ac:dyDescent="0.25">
      <c r="A74" s="38" t="s">
        <v>141</v>
      </c>
      <c r="B74" s="38">
        <v>3364</v>
      </c>
      <c r="C74" s="39">
        <v>6</v>
      </c>
      <c r="D74" s="39">
        <v>50</v>
      </c>
      <c r="E74" s="39">
        <v>6</v>
      </c>
      <c r="F74" s="39">
        <v>55</v>
      </c>
      <c r="G74" s="39">
        <v>0</v>
      </c>
      <c r="H74" s="39">
        <v>0</v>
      </c>
      <c r="I74" s="39">
        <v>0</v>
      </c>
      <c r="J74" s="39">
        <v>0</v>
      </c>
      <c r="K74" s="40">
        <v>12</v>
      </c>
      <c r="L74" s="40">
        <v>105</v>
      </c>
    </row>
    <row r="75" spans="1:12" x14ac:dyDescent="0.25">
      <c r="A75" s="38" t="s">
        <v>142</v>
      </c>
      <c r="B75" s="38">
        <v>5471</v>
      </c>
      <c r="C75" s="39">
        <v>36</v>
      </c>
      <c r="D75" s="39">
        <v>450</v>
      </c>
      <c r="E75" s="39">
        <v>100</v>
      </c>
      <c r="F75" s="39">
        <v>965</v>
      </c>
      <c r="G75" s="39">
        <v>0</v>
      </c>
      <c r="H75" s="39">
        <v>0</v>
      </c>
      <c r="I75" s="39">
        <v>0</v>
      </c>
      <c r="J75" s="40">
        <v>0</v>
      </c>
      <c r="K75" s="40">
        <v>136</v>
      </c>
      <c r="L75" s="40">
        <v>1415</v>
      </c>
    </row>
    <row r="76" spans="1:12" x14ac:dyDescent="0.25">
      <c r="A76" s="38" t="s">
        <v>143</v>
      </c>
      <c r="B76" s="38">
        <v>8046</v>
      </c>
      <c r="C76" s="39">
        <v>39</v>
      </c>
      <c r="D76" s="39">
        <v>603</v>
      </c>
      <c r="E76" s="39">
        <v>16</v>
      </c>
      <c r="F76" s="39">
        <v>683</v>
      </c>
      <c r="G76" s="39">
        <v>8</v>
      </c>
      <c r="H76" s="39">
        <v>285</v>
      </c>
      <c r="I76" s="39">
        <v>137</v>
      </c>
      <c r="J76" s="39">
        <v>1671</v>
      </c>
      <c r="K76" s="40">
        <v>200</v>
      </c>
      <c r="L76" s="40">
        <v>3242</v>
      </c>
    </row>
    <row r="77" spans="1:12" x14ac:dyDescent="0.25">
      <c r="A77" s="38" t="s">
        <v>144</v>
      </c>
      <c r="B77" s="38">
        <v>2233</v>
      </c>
      <c r="C77" s="39">
        <v>30</v>
      </c>
      <c r="D77" s="40">
        <v>811</v>
      </c>
      <c r="E77" s="39">
        <v>29</v>
      </c>
      <c r="F77" s="40">
        <v>700</v>
      </c>
      <c r="G77" s="39">
        <v>11</v>
      </c>
      <c r="H77" s="39">
        <v>100</v>
      </c>
      <c r="I77" s="39">
        <v>13</v>
      </c>
      <c r="J77" s="39">
        <v>572</v>
      </c>
      <c r="K77" s="40">
        <v>83</v>
      </c>
      <c r="L77" s="40">
        <v>2183</v>
      </c>
    </row>
    <row r="78" spans="1:12" x14ac:dyDescent="0.25">
      <c r="A78" s="38" t="s">
        <v>145</v>
      </c>
      <c r="B78" s="38">
        <v>6732</v>
      </c>
      <c r="C78" s="39">
        <v>164</v>
      </c>
      <c r="D78" s="39">
        <v>4369</v>
      </c>
      <c r="E78" s="39">
        <v>164</v>
      </c>
      <c r="F78" s="39">
        <v>4369</v>
      </c>
      <c r="G78" s="39">
        <v>0</v>
      </c>
      <c r="H78" s="39">
        <v>0</v>
      </c>
      <c r="I78" s="39">
        <v>12</v>
      </c>
      <c r="J78" s="39">
        <v>103</v>
      </c>
      <c r="K78" s="40">
        <v>340</v>
      </c>
      <c r="L78" s="40">
        <v>8841</v>
      </c>
    </row>
    <row r="79" spans="1:12" x14ac:dyDescent="0.25">
      <c r="A79" s="38" t="s">
        <v>146</v>
      </c>
      <c r="B79" s="38">
        <v>13065</v>
      </c>
      <c r="C79" s="39">
        <v>52</v>
      </c>
      <c r="D79" s="40">
        <v>260</v>
      </c>
      <c r="E79" s="39">
        <v>97</v>
      </c>
      <c r="F79" s="39">
        <v>998</v>
      </c>
      <c r="G79" s="39">
        <v>17</v>
      </c>
      <c r="H79" s="39">
        <v>185</v>
      </c>
      <c r="I79" s="39">
        <v>60</v>
      </c>
      <c r="J79" s="39">
        <v>480</v>
      </c>
      <c r="K79" s="40">
        <v>226</v>
      </c>
      <c r="L79" s="40">
        <v>1923</v>
      </c>
    </row>
    <row r="80" spans="1:12" x14ac:dyDescent="0.25">
      <c r="A80" s="38" t="s">
        <v>147</v>
      </c>
      <c r="B80" s="38">
        <v>11972</v>
      </c>
      <c r="C80" s="39">
        <v>70</v>
      </c>
      <c r="D80" s="39">
        <v>1746</v>
      </c>
      <c r="E80" s="39">
        <v>34</v>
      </c>
      <c r="F80" s="39">
        <v>579</v>
      </c>
      <c r="G80" s="39">
        <v>1</v>
      </c>
      <c r="H80" s="39">
        <v>18</v>
      </c>
      <c r="I80" s="39">
        <v>7</v>
      </c>
      <c r="J80" s="39">
        <v>53</v>
      </c>
      <c r="K80" s="40">
        <v>112</v>
      </c>
      <c r="L80" s="40">
        <v>2396</v>
      </c>
    </row>
    <row r="81" spans="1:12" x14ac:dyDescent="0.25">
      <c r="A81" s="38" t="s">
        <v>148</v>
      </c>
      <c r="B81" s="38">
        <v>23083</v>
      </c>
      <c r="C81" s="39">
        <v>104</v>
      </c>
      <c r="D81" s="39">
        <v>2059</v>
      </c>
      <c r="E81" s="39">
        <v>32</v>
      </c>
      <c r="F81" s="39">
        <v>1364</v>
      </c>
      <c r="G81" s="39">
        <v>28</v>
      </c>
      <c r="H81" s="39">
        <v>175</v>
      </c>
      <c r="I81" s="39">
        <v>50</v>
      </c>
      <c r="J81" s="39">
        <v>482</v>
      </c>
      <c r="K81" s="40">
        <v>214</v>
      </c>
      <c r="L81" s="40">
        <v>4080</v>
      </c>
    </row>
    <row r="82" spans="1:12" x14ac:dyDescent="0.25">
      <c r="A82" s="38" t="s">
        <v>149</v>
      </c>
      <c r="B82" s="38">
        <v>3785</v>
      </c>
      <c r="C82" s="39">
        <v>38</v>
      </c>
      <c r="D82" s="40">
        <v>296</v>
      </c>
      <c r="E82" s="39">
        <v>23</v>
      </c>
      <c r="F82" s="40">
        <v>240</v>
      </c>
      <c r="G82" s="39">
        <v>26</v>
      </c>
      <c r="H82" s="39">
        <v>79</v>
      </c>
      <c r="I82" s="39">
        <v>56</v>
      </c>
      <c r="J82" s="39">
        <v>305</v>
      </c>
      <c r="K82" s="40">
        <v>143</v>
      </c>
      <c r="L82" s="40">
        <v>920</v>
      </c>
    </row>
    <row r="83" spans="1:12" x14ac:dyDescent="0.25">
      <c r="A83" s="38" t="s">
        <v>150</v>
      </c>
      <c r="B83" s="38">
        <v>25529</v>
      </c>
      <c r="C83" s="40">
        <v>215</v>
      </c>
      <c r="D83" s="40">
        <v>1250</v>
      </c>
      <c r="E83" s="40">
        <v>152</v>
      </c>
      <c r="F83" s="40">
        <v>1716</v>
      </c>
      <c r="G83" s="39">
        <v>0</v>
      </c>
      <c r="H83" s="40">
        <v>0</v>
      </c>
      <c r="I83" s="40">
        <v>71</v>
      </c>
      <c r="J83" s="40">
        <v>489</v>
      </c>
      <c r="K83" s="40">
        <v>438</v>
      </c>
      <c r="L83" s="40">
        <v>3455</v>
      </c>
    </row>
    <row r="84" spans="1:12" x14ac:dyDescent="0.25">
      <c r="A84" s="38" t="s">
        <v>151</v>
      </c>
      <c r="B84" s="38">
        <v>762446</v>
      </c>
      <c r="C84" s="39">
        <v>7217</v>
      </c>
      <c r="D84" s="39">
        <v>209673</v>
      </c>
      <c r="E84" s="39">
        <v>2309</v>
      </c>
      <c r="F84" s="39">
        <v>73252</v>
      </c>
      <c r="G84" s="39">
        <v>672</v>
      </c>
      <c r="H84" s="39">
        <v>6836</v>
      </c>
      <c r="I84" s="39">
        <v>3650</v>
      </c>
      <c r="J84" s="39">
        <v>42799</v>
      </c>
      <c r="K84" s="40">
        <v>13848</v>
      </c>
      <c r="L84" s="39">
        <v>332560</v>
      </c>
    </row>
    <row r="85" spans="1:12" x14ac:dyDescent="0.25">
      <c r="A85" s="38" t="s">
        <v>152</v>
      </c>
      <c r="B85" s="38">
        <v>14358</v>
      </c>
      <c r="C85" s="39">
        <v>0</v>
      </c>
      <c r="D85" s="40">
        <v>0</v>
      </c>
      <c r="E85" s="39">
        <v>9</v>
      </c>
      <c r="F85" s="40">
        <v>160</v>
      </c>
      <c r="G85" s="39">
        <v>0</v>
      </c>
      <c r="H85" s="40">
        <v>0</v>
      </c>
      <c r="I85" s="39">
        <v>1</v>
      </c>
      <c r="J85" s="40">
        <v>350</v>
      </c>
      <c r="K85" s="40">
        <v>10</v>
      </c>
      <c r="L85" s="40">
        <v>510</v>
      </c>
    </row>
    <row r="86" spans="1:12" x14ac:dyDescent="0.25">
      <c r="A86" s="38" t="s">
        <v>153</v>
      </c>
      <c r="B86" s="38">
        <v>89868</v>
      </c>
      <c r="C86" s="39">
        <v>166</v>
      </c>
      <c r="D86" s="39">
        <v>3003</v>
      </c>
      <c r="E86" s="39">
        <v>342</v>
      </c>
      <c r="F86" s="39">
        <v>22149</v>
      </c>
      <c r="G86" s="39">
        <v>144</v>
      </c>
      <c r="H86" s="39">
        <v>2784</v>
      </c>
      <c r="I86" s="39">
        <v>488</v>
      </c>
      <c r="J86" s="39">
        <v>7766</v>
      </c>
      <c r="K86" s="40">
        <v>1140</v>
      </c>
      <c r="L86" s="39">
        <v>35702</v>
      </c>
    </row>
    <row r="87" spans="1:12" x14ac:dyDescent="0.25">
      <c r="A87" s="38" t="s">
        <v>154</v>
      </c>
      <c r="B87" s="38">
        <v>12345</v>
      </c>
      <c r="C87" s="39">
        <v>224</v>
      </c>
      <c r="D87" s="39">
        <v>2414</v>
      </c>
      <c r="E87" s="39">
        <v>342</v>
      </c>
      <c r="F87" s="39">
        <v>4611</v>
      </c>
      <c r="G87" s="39">
        <v>0</v>
      </c>
      <c r="H87" s="39">
        <v>0</v>
      </c>
      <c r="I87" s="39">
        <v>148</v>
      </c>
      <c r="J87" s="39">
        <v>2026</v>
      </c>
      <c r="K87" s="40">
        <v>714</v>
      </c>
      <c r="L87" s="39">
        <v>9051</v>
      </c>
    </row>
    <row r="88" spans="1:12" x14ac:dyDescent="0.25">
      <c r="A88" s="38" t="s">
        <v>155</v>
      </c>
      <c r="B88" s="38">
        <v>2456</v>
      </c>
      <c r="C88" s="39">
        <v>0</v>
      </c>
      <c r="D88" s="39">
        <v>0</v>
      </c>
      <c r="E88" s="39">
        <v>5</v>
      </c>
      <c r="F88" s="40">
        <v>84</v>
      </c>
      <c r="G88" s="39">
        <v>0</v>
      </c>
      <c r="H88" s="39">
        <v>0</v>
      </c>
      <c r="I88" s="39">
        <v>12</v>
      </c>
      <c r="J88" s="39">
        <v>75</v>
      </c>
      <c r="K88" s="40">
        <v>17</v>
      </c>
      <c r="L88" s="40">
        <v>159</v>
      </c>
    </row>
    <row r="89" spans="1:12" x14ac:dyDescent="0.25">
      <c r="A89" s="38" t="s">
        <v>156</v>
      </c>
      <c r="B89" s="38">
        <v>2834</v>
      </c>
      <c r="C89" s="39">
        <v>59</v>
      </c>
      <c r="D89" s="40">
        <v>872</v>
      </c>
      <c r="E89" s="39">
        <v>50</v>
      </c>
      <c r="F89" s="39">
        <v>1690</v>
      </c>
      <c r="G89" s="39">
        <v>0</v>
      </c>
      <c r="H89" s="39">
        <v>0</v>
      </c>
      <c r="I89" s="39">
        <v>80</v>
      </c>
      <c r="J89" s="39">
        <v>1168</v>
      </c>
      <c r="K89" s="40">
        <v>189</v>
      </c>
      <c r="L89" s="40">
        <v>3730</v>
      </c>
    </row>
    <row r="90" spans="1:12" x14ac:dyDescent="0.25">
      <c r="A90" s="38" t="s">
        <v>157</v>
      </c>
      <c r="B90" s="38">
        <v>20565</v>
      </c>
      <c r="C90" s="39">
        <v>97</v>
      </c>
      <c r="D90" s="39">
        <v>1048</v>
      </c>
      <c r="E90" s="39">
        <v>76</v>
      </c>
      <c r="F90" s="39">
        <v>425</v>
      </c>
      <c r="G90" s="39">
        <v>24</v>
      </c>
      <c r="H90" s="39">
        <v>190</v>
      </c>
      <c r="I90" s="39">
        <v>40</v>
      </c>
      <c r="J90" s="39">
        <v>595</v>
      </c>
      <c r="K90" s="40">
        <v>237</v>
      </c>
      <c r="L90" s="39">
        <v>2258</v>
      </c>
    </row>
    <row r="91" spans="1:12" x14ac:dyDescent="0.25">
      <c r="A91" s="38" t="s">
        <v>158</v>
      </c>
      <c r="B91" s="38">
        <v>1159</v>
      </c>
      <c r="C91" s="39">
        <v>40</v>
      </c>
      <c r="D91" s="39">
        <v>240</v>
      </c>
      <c r="E91" s="39">
        <v>123</v>
      </c>
      <c r="F91" s="39">
        <v>1550</v>
      </c>
      <c r="G91" s="39">
        <v>0</v>
      </c>
      <c r="H91" s="39">
        <v>0</v>
      </c>
      <c r="I91" s="39">
        <v>0</v>
      </c>
      <c r="J91" s="39">
        <v>0</v>
      </c>
      <c r="K91" s="40">
        <v>163</v>
      </c>
      <c r="L91" s="40">
        <v>1790</v>
      </c>
    </row>
    <row r="92" spans="1:12" x14ac:dyDescent="0.25">
      <c r="A92" s="38" t="s">
        <v>159</v>
      </c>
      <c r="B92" s="38">
        <v>2719</v>
      </c>
      <c r="C92" s="39">
        <v>51</v>
      </c>
      <c r="D92" s="40">
        <v>511</v>
      </c>
      <c r="E92" s="39">
        <v>48</v>
      </c>
      <c r="F92" s="40">
        <v>500</v>
      </c>
      <c r="G92" s="39">
        <v>44</v>
      </c>
      <c r="H92" s="39">
        <v>186</v>
      </c>
      <c r="I92" s="39">
        <v>14</v>
      </c>
      <c r="J92" s="39">
        <v>128</v>
      </c>
      <c r="K92" s="40">
        <v>157</v>
      </c>
      <c r="L92" s="40">
        <v>1325</v>
      </c>
    </row>
    <row r="93" spans="1:12" x14ac:dyDescent="0.25">
      <c r="A93" s="38" t="s">
        <v>160</v>
      </c>
      <c r="B93" s="38">
        <v>53960</v>
      </c>
      <c r="C93" s="39">
        <v>96</v>
      </c>
      <c r="D93" s="40">
        <v>3168</v>
      </c>
      <c r="E93" s="39">
        <v>18</v>
      </c>
      <c r="F93" s="40">
        <v>1255</v>
      </c>
      <c r="G93" s="39">
        <v>36</v>
      </c>
      <c r="H93" s="39">
        <v>498</v>
      </c>
      <c r="I93" s="39">
        <v>20</v>
      </c>
      <c r="J93" s="39">
        <v>402</v>
      </c>
      <c r="K93" s="40">
        <v>170</v>
      </c>
      <c r="L93" s="40">
        <v>5323</v>
      </c>
    </row>
    <row r="94" spans="1:12" x14ac:dyDescent="0.25">
      <c r="A94" s="38" t="s">
        <v>161</v>
      </c>
      <c r="B94" s="38">
        <v>8386</v>
      </c>
      <c r="C94" s="39">
        <v>26</v>
      </c>
      <c r="D94" s="39">
        <v>1858</v>
      </c>
      <c r="E94" s="39">
        <v>45</v>
      </c>
      <c r="F94" s="39">
        <v>2801</v>
      </c>
      <c r="G94" s="39">
        <v>24</v>
      </c>
      <c r="H94" s="39">
        <v>202</v>
      </c>
      <c r="I94" s="39">
        <v>23</v>
      </c>
      <c r="J94" s="39">
        <v>529</v>
      </c>
      <c r="K94" s="40">
        <v>118</v>
      </c>
      <c r="L94" s="39">
        <v>5390</v>
      </c>
    </row>
    <row r="95" spans="1:12" x14ac:dyDescent="0.25">
      <c r="A95" s="38" t="s">
        <v>162</v>
      </c>
      <c r="B95" s="38">
        <v>17256</v>
      </c>
      <c r="C95" s="39">
        <v>0</v>
      </c>
      <c r="D95" s="39">
        <v>0</v>
      </c>
      <c r="E95" s="39">
        <v>8</v>
      </c>
      <c r="F95" s="39">
        <v>129</v>
      </c>
      <c r="G95" s="39">
        <v>0</v>
      </c>
      <c r="H95" s="39">
        <v>0</v>
      </c>
      <c r="I95" s="39">
        <v>0</v>
      </c>
      <c r="J95" s="39">
        <v>0</v>
      </c>
      <c r="K95" s="40">
        <v>8</v>
      </c>
      <c r="L95" s="39">
        <v>129</v>
      </c>
    </row>
    <row r="96" spans="1:12" x14ac:dyDescent="0.25">
      <c r="A96" s="38" t="s">
        <v>163</v>
      </c>
      <c r="B96" s="38">
        <v>708</v>
      </c>
      <c r="C96" s="39">
        <v>0</v>
      </c>
      <c r="D96" s="40">
        <v>0</v>
      </c>
      <c r="E96" s="39">
        <v>1</v>
      </c>
      <c r="F96" s="40">
        <v>10</v>
      </c>
      <c r="G96" s="39">
        <v>0</v>
      </c>
      <c r="H96" s="39">
        <v>0</v>
      </c>
      <c r="I96" s="39">
        <v>1</v>
      </c>
      <c r="J96" s="40">
        <v>6</v>
      </c>
      <c r="K96" s="40">
        <v>2</v>
      </c>
      <c r="L96" s="40">
        <v>16</v>
      </c>
    </row>
    <row r="97" spans="1:12" x14ac:dyDescent="0.25">
      <c r="A97" s="38" t="s">
        <v>164</v>
      </c>
      <c r="B97" s="38">
        <v>4208</v>
      </c>
      <c r="C97" s="39">
        <v>176</v>
      </c>
      <c r="D97" s="39">
        <v>4479</v>
      </c>
      <c r="E97" s="39">
        <v>209</v>
      </c>
      <c r="F97" s="40">
        <v>5132</v>
      </c>
      <c r="G97" s="39">
        <v>25</v>
      </c>
      <c r="H97" s="39">
        <v>345</v>
      </c>
      <c r="I97" s="39">
        <v>199</v>
      </c>
      <c r="J97" s="39">
        <v>2612</v>
      </c>
      <c r="K97" s="40">
        <v>609</v>
      </c>
      <c r="L97" s="40">
        <v>12568</v>
      </c>
    </row>
    <row r="98" spans="1:12" x14ac:dyDescent="0.25">
      <c r="A98" s="38" t="s">
        <v>165</v>
      </c>
      <c r="B98" s="38">
        <v>19104</v>
      </c>
      <c r="C98" s="39">
        <v>0</v>
      </c>
      <c r="D98" s="40">
        <v>0</v>
      </c>
      <c r="E98" s="39">
        <v>128</v>
      </c>
      <c r="F98" s="39">
        <v>3110</v>
      </c>
      <c r="G98" s="39">
        <v>6</v>
      </c>
      <c r="H98" s="39">
        <v>54</v>
      </c>
      <c r="I98" s="39">
        <v>4</v>
      </c>
      <c r="J98" s="39">
        <v>229</v>
      </c>
      <c r="K98" s="40">
        <v>138</v>
      </c>
      <c r="L98" s="40">
        <v>3393</v>
      </c>
    </row>
    <row r="99" spans="1:12" x14ac:dyDescent="0.25">
      <c r="A99" s="38" t="s">
        <v>166</v>
      </c>
      <c r="B99" s="38">
        <v>10881</v>
      </c>
      <c r="C99" s="39">
        <v>76</v>
      </c>
      <c r="D99" s="39">
        <v>1341</v>
      </c>
      <c r="E99" s="39">
        <v>58</v>
      </c>
      <c r="F99" s="39">
        <v>816</v>
      </c>
      <c r="G99" s="39">
        <v>33</v>
      </c>
      <c r="H99" s="39">
        <v>520</v>
      </c>
      <c r="I99" s="39">
        <v>25</v>
      </c>
      <c r="J99" s="39">
        <v>319</v>
      </c>
      <c r="K99" s="40">
        <v>192</v>
      </c>
      <c r="L99" s="39">
        <v>2996</v>
      </c>
    </row>
    <row r="100" spans="1:12" x14ac:dyDescent="0.25">
      <c r="A100" s="38" t="s">
        <v>167</v>
      </c>
      <c r="B100" s="38">
        <v>857</v>
      </c>
      <c r="C100" s="39">
        <v>7</v>
      </c>
      <c r="D100" s="40">
        <v>30</v>
      </c>
      <c r="E100" s="39">
        <v>7</v>
      </c>
      <c r="F100" s="40">
        <v>21</v>
      </c>
      <c r="G100" s="39">
        <v>7</v>
      </c>
      <c r="H100" s="40">
        <v>32</v>
      </c>
      <c r="I100" s="39">
        <v>1</v>
      </c>
      <c r="J100" s="40">
        <v>6</v>
      </c>
      <c r="K100" s="40">
        <v>22</v>
      </c>
      <c r="L100" s="40">
        <v>89</v>
      </c>
    </row>
    <row r="101" spans="1:12" x14ac:dyDescent="0.25">
      <c r="A101" s="38" t="s">
        <v>168</v>
      </c>
      <c r="B101" s="38">
        <v>22856</v>
      </c>
      <c r="C101" s="39">
        <v>118</v>
      </c>
      <c r="D101" s="39">
        <v>1733</v>
      </c>
      <c r="E101" s="39">
        <v>76</v>
      </c>
      <c r="F101" s="39">
        <v>3476</v>
      </c>
      <c r="G101" s="39">
        <v>23</v>
      </c>
      <c r="H101" s="39">
        <v>369</v>
      </c>
      <c r="I101" s="39">
        <v>289</v>
      </c>
      <c r="J101" s="39">
        <v>2508</v>
      </c>
      <c r="K101" s="40">
        <v>506</v>
      </c>
      <c r="L101" s="40">
        <v>8086</v>
      </c>
    </row>
    <row r="102" spans="1:12" x14ac:dyDescent="0.25">
      <c r="A102" s="38" t="s">
        <v>169</v>
      </c>
      <c r="B102" s="38">
        <v>8759</v>
      </c>
      <c r="C102" s="39">
        <v>21</v>
      </c>
      <c r="D102" s="39">
        <v>202</v>
      </c>
      <c r="E102" s="39">
        <v>36</v>
      </c>
      <c r="F102" s="39">
        <v>388</v>
      </c>
      <c r="G102" s="39">
        <v>10</v>
      </c>
      <c r="H102" s="39">
        <v>21</v>
      </c>
      <c r="I102" s="39">
        <v>51</v>
      </c>
      <c r="J102" s="39">
        <v>328</v>
      </c>
      <c r="K102" s="40">
        <v>118</v>
      </c>
      <c r="L102" s="39">
        <v>939</v>
      </c>
    </row>
    <row r="103" spans="1:12" x14ac:dyDescent="0.25">
      <c r="A103" s="38" t="s">
        <v>170</v>
      </c>
      <c r="B103" s="38">
        <v>1977</v>
      </c>
      <c r="C103" s="39">
        <v>0</v>
      </c>
      <c r="D103" s="40">
        <v>0</v>
      </c>
      <c r="E103" s="39">
        <v>0</v>
      </c>
      <c r="F103" s="40">
        <v>0</v>
      </c>
      <c r="G103" s="39">
        <v>0</v>
      </c>
      <c r="H103" s="39">
        <v>0</v>
      </c>
      <c r="I103" s="39">
        <v>0</v>
      </c>
      <c r="J103" s="39">
        <v>0</v>
      </c>
      <c r="K103" s="40">
        <v>0</v>
      </c>
      <c r="L103" s="40">
        <v>0</v>
      </c>
    </row>
    <row r="104" spans="1:12" x14ac:dyDescent="0.25">
      <c r="A104" s="38" t="s">
        <v>171</v>
      </c>
      <c r="B104" s="38">
        <v>31137</v>
      </c>
      <c r="C104" s="39">
        <v>119</v>
      </c>
      <c r="D104" s="40">
        <v>772</v>
      </c>
      <c r="E104" s="39">
        <v>112</v>
      </c>
      <c r="F104" s="40">
        <v>3138</v>
      </c>
      <c r="G104" s="39">
        <v>0</v>
      </c>
      <c r="H104" s="39">
        <v>0</v>
      </c>
      <c r="I104" s="39">
        <v>159</v>
      </c>
      <c r="J104" s="40">
        <v>2487</v>
      </c>
      <c r="K104" s="40">
        <v>390</v>
      </c>
      <c r="L104" s="40">
        <v>6397</v>
      </c>
    </row>
    <row r="105" spans="1:12" x14ac:dyDescent="0.25">
      <c r="A105" s="38" t="s">
        <v>172</v>
      </c>
      <c r="B105" s="38">
        <v>17023</v>
      </c>
      <c r="C105" s="39">
        <v>116</v>
      </c>
      <c r="D105" s="40">
        <v>2424</v>
      </c>
      <c r="E105" s="39">
        <v>129</v>
      </c>
      <c r="F105" s="40">
        <v>9455</v>
      </c>
      <c r="G105" s="39">
        <v>0</v>
      </c>
      <c r="H105" s="39">
        <v>0</v>
      </c>
      <c r="I105" s="39">
        <v>161</v>
      </c>
      <c r="J105" s="39">
        <v>3182</v>
      </c>
      <c r="K105" s="40">
        <v>406</v>
      </c>
      <c r="L105" s="40">
        <v>15061</v>
      </c>
    </row>
    <row r="106" spans="1:12" x14ac:dyDescent="0.25">
      <c r="A106" s="38" t="s">
        <v>173</v>
      </c>
      <c r="B106" s="38">
        <v>3262</v>
      </c>
      <c r="C106" s="39">
        <v>73</v>
      </c>
      <c r="D106" s="40">
        <v>1293</v>
      </c>
      <c r="E106" s="39">
        <v>209</v>
      </c>
      <c r="F106" s="40">
        <v>2810</v>
      </c>
      <c r="G106" s="39">
        <v>61</v>
      </c>
      <c r="H106" s="39">
        <v>716</v>
      </c>
      <c r="I106" s="39">
        <v>53</v>
      </c>
      <c r="J106" s="40">
        <v>502</v>
      </c>
      <c r="K106" s="40">
        <v>396</v>
      </c>
      <c r="L106" s="40">
        <v>5321</v>
      </c>
    </row>
    <row r="107" spans="1:12" x14ac:dyDescent="0.25">
      <c r="A107" s="38" t="s">
        <v>174</v>
      </c>
      <c r="B107" s="38">
        <v>50781</v>
      </c>
      <c r="C107" s="39">
        <v>217</v>
      </c>
      <c r="D107" s="39">
        <v>4135</v>
      </c>
      <c r="E107" s="39">
        <v>160</v>
      </c>
      <c r="F107" s="39">
        <v>4090</v>
      </c>
      <c r="G107" s="39">
        <v>30</v>
      </c>
      <c r="H107" s="39">
        <v>257</v>
      </c>
      <c r="I107" s="39">
        <v>181</v>
      </c>
      <c r="J107" s="39">
        <v>2877</v>
      </c>
      <c r="K107" s="40">
        <v>588</v>
      </c>
      <c r="L107" s="39">
        <v>11359</v>
      </c>
    </row>
    <row r="108" spans="1:12" x14ac:dyDescent="0.25">
      <c r="A108" s="38" t="s">
        <v>175</v>
      </c>
      <c r="B108" s="38">
        <v>4979</v>
      </c>
      <c r="C108" s="39">
        <v>57</v>
      </c>
      <c r="D108" s="39">
        <v>691</v>
      </c>
      <c r="E108" s="39">
        <v>5</v>
      </c>
      <c r="F108" s="39">
        <v>75</v>
      </c>
      <c r="G108" s="39">
        <v>0</v>
      </c>
      <c r="H108" s="39">
        <v>0</v>
      </c>
      <c r="I108" s="39">
        <v>26</v>
      </c>
      <c r="J108" s="39">
        <v>179</v>
      </c>
      <c r="K108" s="40">
        <v>88</v>
      </c>
      <c r="L108" s="39">
        <v>945</v>
      </c>
    </row>
    <row r="109" spans="1:12" x14ac:dyDescent="0.25">
      <c r="A109" s="38" t="s">
        <v>176</v>
      </c>
      <c r="B109" s="38">
        <v>881</v>
      </c>
      <c r="C109" s="39">
        <v>0</v>
      </c>
      <c r="D109" s="39">
        <v>0</v>
      </c>
      <c r="E109" s="39">
        <v>46</v>
      </c>
      <c r="F109" s="39">
        <v>435</v>
      </c>
      <c r="G109" s="39">
        <v>0</v>
      </c>
      <c r="H109" s="39">
        <v>0</v>
      </c>
      <c r="I109" s="39">
        <v>0</v>
      </c>
      <c r="J109" s="39">
        <v>0</v>
      </c>
      <c r="K109" s="40">
        <v>46</v>
      </c>
      <c r="L109" s="39">
        <v>435</v>
      </c>
    </row>
    <row r="110" spans="1:12" x14ac:dyDescent="0.25">
      <c r="A110" s="38" t="s">
        <v>177</v>
      </c>
      <c r="B110" s="38">
        <v>9826</v>
      </c>
      <c r="C110" s="39">
        <v>60</v>
      </c>
      <c r="D110" s="39">
        <v>2685</v>
      </c>
      <c r="E110" s="39">
        <v>60</v>
      </c>
      <c r="F110" s="39">
        <v>1791</v>
      </c>
      <c r="G110" s="39">
        <v>60</v>
      </c>
      <c r="H110" s="39">
        <v>448</v>
      </c>
      <c r="I110" s="39">
        <v>3</v>
      </c>
      <c r="J110" s="39">
        <v>62</v>
      </c>
      <c r="K110" s="40">
        <v>183</v>
      </c>
      <c r="L110" s="40">
        <v>4986</v>
      </c>
    </row>
    <row r="111" spans="1:12" x14ac:dyDescent="0.25">
      <c r="A111" s="38" t="s">
        <v>178</v>
      </c>
      <c r="B111" s="38">
        <v>23494</v>
      </c>
      <c r="C111" s="39">
        <v>82</v>
      </c>
      <c r="D111" s="39">
        <v>519</v>
      </c>
      <c r="E111" s="39">
        <v>29</v>
      </c>
      <c r="F111" s="39">
        <v>403</v>
      </c>
      <c r="G111" s="39">
        <v>35</v>
      </c>
      <c r="H111" s="39">
        <v>364</v>
      </c>
      <c r="I111" s="39">
        <v>242</v>
      </c>
      <c r="J111" s="39">
        <v>2017</v>
      </c>
      <c r="K111" s="40">
        <v>388</v>
      </c>
      <c r="L111" s="39">
        <v>3303</v>
      </c>
    </row>
    <row r="112" spans="1:12" x14ac:dyDescent="0.25">
      <c r="A112" s="38" t="s">
        <v>179</v>
      </c>
      <c r="B112" s="38">
        <v>6696</v>
      </c>
      <c r="C112" s="39">
        <v>5</v>
      </c>
      <c r="D112" s="39">
        <v>20</v>
      </c>
      <c r="E112" s="39">
        <v>93</v>
      </c>
      <c r="F112" s="39">
        <v>1112</v>
      </c>
      <c r="G112" s="39">
        <v>9</v>
      </c>
      <c r="H112" s="39">
        <v>160</v>
      </c>
      <c r="I112" s="39">
        <v>13</v>
      </c>
      <c r="J112" s="39">
        <v>102</v>
      </c>
      <c r="K112" s="40">
        <v>120</v>
      </c>
      <c r="L112" s="39">
        <v>1394</v>
      </c>
    </row>
    <row r="113" spans="1:12" x14ac:dyDescent="0.25">
      <c r="A113" s="38" t="s">
        <v>180</v>
      </c>
      <c r="B113" s="38">
        <v>1396</v>
      </c>
      <c r="C113" s="39">
        <v>2</v>
      </c>
      <c r="D113" s="40">
        <v>24</v>
      </c>
      <c r="E113" s="39">
        <v>5</v>
      </c>
      <c r="F113" s="40">
        <v>297</v>
      </c>
      <c r="G113" s="39">
        <v>0</v>
      </c>
      <c r="H113" s="39">
        <v>0</v>
      </c>
      <c r="I113" s="39">
        <v>12</v>
      </c>
      <c r="J113" s="39">
        <v>132</v>
      </c>
      <c r="K113" s="40">
        <v>19</v>
      </c>
      <c r="L113" s="40">
        <v>453</v>
      </c>
    </row>
    <row r="114" spans="1:12" x14ac:dyDescent="0.25">
      <c r="A114" s="38" t="s">
        <v>181</v>
      </c>
      <c r="B114" s="38">
        <v>8603</v>
      </c>
      <c r="C114" s="39">
        <v>90</v>
      </c>
      <c r="D114" s="40">
        <v>2154</v>
      </c>
      <c r="E114" s="39">
        <v>163</v>
      </c>
      <c r="F114" s="40">
        <v>3064</v>
      </c>
      <c r="G114" s="39">
        <v>7</v>
      </c>
      <c r="H114" s="40">
        <v>61</v>
      </c>
      <c r="I114" s="39">
        <v>86</v>
      </c>
      <c r="J114" s="40">
        <v>448</v>
      </c>
      <c r="K114" s="40">
        <v>346</v>
      </c>
      <c r="L114" s="40">
        <v>5727</v>
      </c>
    </row>
    <row r="115" spans="1:12" x14ac:dyDescent="0.25">
      <c r="A115" s="38" t="s">
        <v>182</v>
      </c>
      <c r="B115" s="38">
        <v>81379</v>
      </c>
      <c r="C115" s="39">
        <v>288</v>
      </c>
      <c r="D115" s="39">
        <v>12601</v>
      </c>
      <c r="E115" s="39">
        <v>73</v>
      </c>
      <c r="F115" s="40">
        <v>11512</v>
      </c>
      <c r="G115" s="39">
        <v>172</v>
      </c>
      <c r="H115" s="39">
        <v>2508</v>
      </c>
      <c r="I115" s="39">
        <v>644</v>
      </c>
      <c r="J115" s="39">
        <v>8616</v>
      </c>
      <c r="K115" s="40">
        <v>1177</v>
      </c>
      <c r="L115" s="40">
        <v>35237</v>
      </c>
    </row>
    <row r="116" spans="1:12" x14ac:dyDescent="0.25">
      <c r="A116" s="38" t="s">
        <v>183</v>
      </c>
      <c r="B116" s="38">
        <v>4494</v>
      </c>
      <c r="C116" s="39">
        <v>55</v>
      </c>
      <c r="D116" s="39">
        <v>525</v>
      </c>
      <c r="E116" s="39">
        <v>40</v>
      </c>
      <c r="F116" s="39">
        <v>850</v>
      </c>
      <c r="G116" s="39">
        <v>6</v>
      </c>
      <c r="H116" s="39">
        <v>36</v>
      </c>
      <c r="I116" s="39">
        <v>2</v>
      </c>
      <c r="J116" s="39">
        <v>15</v>
      </c>
      <c r="K116" s="40">
        <v>103</v>
      </c>
      <c r="L116" s="40">
        <v>1426</v>
      </c>
    </row>
    <row r="117" spans="1:12" x14ac:dyDescent="0.25">
      <c r="A117" s="38" t="s">
        <v>184</v>
      </c>
      <c r="B117" s="38">
        <v>4635</v>
      </c>
      <c r="C117" s="39">
        <v>66</v>
      </c>
      <c r="D117" s="40">
        <v>327</v>
      </c>
      <c r="E117" s="39">
        <v>31</v>
      </c>
      <c r="F117" s="40">
        <v>172</v>
      </c>
      <c r="G117" s="39">
        <v>0</v>
      </c>
      <c r="H117" s="39">
        <v>0</v>
      </c>
      <c r="I117" s="39">
        <v>38</v>
      </c>
      <c r="J117" s="39">
        <v>287</v>
      </c>
      <c r="K117" s="40">
        <v>135</v>
      </c>
      <c r="L117" s="40">
        <v>786</v>
      </c>
    </row>
    <row r="118" spans="1:12" x14ac:dyDescent="0.25">
      <c r="A118" s="38" t="s">
        <v>185</v>
      </c>
      <c r="B118" s="38">
        <v>19559</v>
      </c>
      <c r="C118" s="39">
        <v>102</v>
      </c>
      <c r="D118" s="40">
        <v>1323</v>
      </c>
      <c r="E118" s="39">
        <v>265</v>
      </c>
      <c r="F118" s="39">
        <v>3479</v>
      </c>
      <c r="G118" s="39">
        <v>35</v>
      </c>
      <c r="H118" s="39">
        <v>338</v>
      </c>
      <c r="I118" s="39">
        <v>57</v>
      </c>
      <c r="J118" s="40">
        <v>1075</v>
      </c>
      <c r="K118" s="40">
        <v>459</v>
      </c>
      <c r="L118" s="40">
        <v>6215</v>
      </c>
    </row>
    <row r="119" spans="1:12" x14ac:dyDescent="0.25">
      <c r="A119" s="38" t="s">
        <v>186</v>
      </c>
      <c r="B119" s="38">
        <v>41428</v>
      </c>
      <c r="C119" s="40">
        <v>247</v>
      </c>
      <c r="D119" s="40">
        <v>9373</v>
      </c>
      <c r="E119" s="39">
        <v>113</v>
      </c>
      <c r="F119" s="40">
        <v>1130</v>
      </c>
      <c r="G119" s="39">
        <v>34</v>
      </c>
      <c r="H119" s="40">
        <v>600</v>
      </c>
      <c r="I119" s="40">
        <v>283</v>
      </c>
      <c r="J119" s="40">
        <v>6691</v>
      </c>
      <c r="K119" s="40">
        <v>677</v>
      </c>
      <c r="L119" s="40">
        <v>17794</v>
      </c>
    </row>
    <row r="120" spans="1:12" x14ac:dyDescent="0.25">
      <c r="A120" s="38" t="s">
        <v>187</v>
      </c>
      <c r="B120" s="38">
        <v>360485</v>
      </c>
      <c r="C120" s="39">
        <v>2192</v>
      </c>
      <c r="D120" s="39">
        <v>68829</v>
      </c>
      <c r="E120" s="39">
        <v>712</v>
      </c>
      <c r="F120" s="40">
        <v>27672</v>
      </c>
      <c r="G120" s="39">
        <v>945</v>
      </c>
      <c r="H120" s="39">
        <v>14540</v>
      </c>
      <c r="I120" s="39">
        <v>3729</v>
      </c>
      <c r="J120" s="39">
        <v>42339</v>
      </c>
      <c r="K120" s="40">
        <v>7578</v>
      </c>
      <c r="L120" s="40">
        <v>153380</v>
      </c>
    </row>
    <row r="121" spans="1:12" x14ac:dyDescent="0.25">
      <c r="A121" s="38" t="s">
        <v>188</v>
      </c>
      <c r="B121" s="38">
        <v>8678</v>
      </c>
      <c r="C121" s="39">
        <v>48</v>
      </c>
      <c r="D121" s="40">
        <v>960</v>
      </c>
      <c r="E121" s="39">
        <v>127</v>
      </c>
      <c r="F121" s="40">
        <v>2217</v>
      </c>
      <c r="G121" s="39">
        <v>0</v>
      </c>
      <c r="H121" s="39">
        <v>0</v>
      </c>
      <c r="I121" s="39">
        <v>130</v>
      </c>
      <c r="J121" s="40">
        <v>925</v>
      </c>
      <c r="K121" s="40">
        <v>305</v>
      </c>
      <c r="L121" s="40">
        <v>4102</v>
      </c>
    </row>
    <row r="122" spans="1:12" x14ac:dyDescent="0.25">
      <c r="A122" s="38" t="s">
        <v>189</v>
      </c>
      <c r="B122" s="38">
        <v>65064</v>
      </c>
      <c r="C122" s="40">
        <v>297</v>
      </c>
      <c r="D122" s="40">
        <v>6599</v>
      </c>
      <c r="E122" s="40">
        <v>251</v>
      </c>
      <c r="F122" s="40">
        <v>7679</v>
      </c>
      <c r="G122" s="40">
        <v>92</v>
      </c>
      <c r="H122" s="40">
        <v>980</v>
      </c>
      <c r="I122" s="40">
        <v>208</v>
      </c>
      <c r="J122" s="40">
        <v>5651</v>
      </c>
      <c r="K122" s="40">
        <v>848</v>
      </c>
      <c r="L122" s="40">
        <v>20909</v>
      </c>
    </row>
    <row r="123" spans="1:12" x14ac:dyDescent="0.25">
      <c r="A123" s="38" t="s">
        <v>190</v>
      </c>
      <c r="B123" s="38">
        <v>859148</v>
      </c>
      <c r="C123" s="40">
        <v>5292</v>
      </c>
      <c r="D123" s="40">
        <v>261468</v>
      </c>
      <c r="E123" s="40">
        <v>9591</v>
      </c>
      <c r="F123" s="40">
        <v>332626</v>
      </c>
      <c r="G123" s="39">
        <v>3572</v>
      </c>
      <c r="H123" s="40">
        <v>45260</v>
      </c>
      <c r="I123" s="40">
        <v>16988</v>
      </c>
      <c r="J123" s="40">
        <v>123599</v>
      </c>
      <c r="K123" s="40">
        <v>35443</v>
      </c>
      <c r="L123" s="40">
        <v>762953</v>
      </c>
    </row>
    <row r="124" spans="1:12" x14ac:dyDescent="0.25">
      <c r="A124" s="38" t="s">
        <v>191</v>
      </c>
      <c r="B124" s="38">
        <v>319294</v>
      </c>
      <c r="C124" s="39">
        <v>2025</v>
      </c>
      <c r="D124" s="39">
        <v>54268</v>
      </c>
      <c r="E124" s="39">
        <v>2177</v>
      </c>
      <c r="F124" s="39">
        <v>57241</v>
      </c>
      <c r="G124" s="39">
        <v>829</v>
      </c>
      <c r="H124" s="39">
        <v>24346</v>
      </c>
      <c r="I124" s="39">
        <v>960</v>
      </c>
      <c r="J124" s="39">
        <v>27304</v>
      </c>
      <c r="K124" s="40">
        <v>5991</v>
      </c>
      <c r="L124" s="39">
        <v>163159</v>
      </c>
    </row>
    <row r="125" spans="1:12" x14ac:dyDescent="0.25">
      <c r="A125" s="38" t="s">
        <v>192</v>
      </c>
      <c r="B125" s="38">
        <v>4950</v>
      </c>
      <c r="C125" s="39">
        <v>38</v>
      </c>
      <c r="D125" s="39">
        <v>460</v>
      </c>
      <c r="E125" s="39">
        <v>97</v>
      </c>
      <c r="F125" s="40">
        <v>1801</v>
      </c>
      <c r="G125" s="39">
        <v>6</v>
      </c>
      <c r="H125" s="39">
        <v>39</v>
      </c>
      <c r="I125" s="39">
        <v>20</v>
      </c>
      <c r="J125" s="39">
        <v>110</v>
      </c>
      <c r="K125" s="40">
        <v>161</v>
      </c>
      <c r="L125" s="40">
        <v>2410</v>
      </c>
    </row>
    <row r="126" spans="1:12" x14ac:dyDescent="0.25">
      <c r="A126" s="38" t="s">
        <v>193</v>
      </c>
      <c r="B126" s="38">
        <v>1330</v>
      </c>
      <c r="C126" s="39">
        <v>4</v>
      </c>
      <c r="D126" s="39">
        <v>16</v>
      </c>
      <c r="E126" s="39">
        <v>4</v>
      </c>
      <c r="F126" s="39">
        <v>83</v>
      </c>
      <c r="G126" s="39">
        <v>0</v>
      </c>
      <c r="H126" s="39">
        <v>0</v>
      </c>
      <c r="I126" s="39">
        <v>6</v>
      </c>
      <c r="J126" s="39">
        <v>43</v>
      </c>
      <c r="K126" s="40">
        <v>14</v>
      </c>
      <c r="L126" s="39">
        <v>142</v>
      </c>
    </row>
    <row r="127" spans="1:12" x14ac:dyDescent="0.25">
      <c r="A127" s="38" t="s">
        <v>194</v>
      </c>
      <c r="B127" s="38">
        <v>141988</v>
      </c>
      <c r="C127" s="39">
        <v>919</v>
      </c>
      <c r="D127" s="40">
        <v>32043</v>
      </c>
      <c r="E127" s="39">
        <v>413</v>
      </c>
      <c r="F127" s="40">
        <v>17154</v>
      </c>
      <c r="G127" s="39">
        <v>93</v>
      </c>
      <c r="H127" s="40">
        <v>2659</v>
      </c>
      <c r="I127" s="39">
        <v>751</v>
      </c>
      <c r="J127" s="40">
        <v>15863</v>
      </c>
      <c r="K127" s="40">
        <v>2176</v>
      </c>
      <c r="L127" s="40">
        <v>67719</v>
      </c>
    </row>
    <row r="128" spans="1:12" x14ac:dyDescent="0.25">
      <c r="A128" s="38" t="s">
        <v>195</v>
      </c>
      <c r="B128" s="38">
        <v>4431</v>
      </c>
      <c r="C128" s="39">
        <v>0</v>
      </c>
      <c r="D128" s="39">
        <v>0</v>
      </c>
      <c r="E128" s="39">
        <v>4</v>
      </c>
      <c r="F128" s="39">
        <v>72</v>
      </c>
      <c r="G128" s="39">
        <v>0</v>
      </c>
      <c r="H128" s="39">
        <v>0</v>
      </c>
      <c r="I128" s="39">
        <v>4</v>
      </c>
      <c r="J128" s="39">
        <v>30</v>
      </c>
      <c r="K128" s="40">
        <v>8</v>
      </c>
      <c r="L128" s="39">
        <v>102</v>
      </c>
    </row>
    <row r="129" spans="1:12" x14ac:dyDescent="0.25">
      <c r="A129" s="38" t="s">
        <v>196</v>
      </c>
      <c r="B129" s="38">
        <v>4843</v>
      </c>
      <c r="C129" s="39">
        <v>3</v>
      </c>
      <c r="D129" s="39">
        <v>129</v>
      </c>
      <c r="E129" s="39">
        <v>7</v>
      </c>
      <c r="F129" s="39">
        <v>550</v>
      </c>
      <c r="G129" s="39">
        <v>0</v>
      </c>
      <c r="H129" s="39">
        <v>0</v>
      </c>
      <c r="I129" s="39">
        <v>29</v>
      </c>
      <c r="J129" s="39">
        <v>92</v>
      </c>
      <c r="K129" s="40">
        <v>39</v>
      </c>
      <c r="L129" s="39">
        <v>771</v>
      </c>
    </row>
    <row r="130" spans="1:12" x14ac:dyDescent="0.25">
      <c r="A130" s="38" t="s">
        <v>197</v>
      </c>
      <c r="B130" s="38">
        <v>20110</v>
      </c>
      <c r="C130" s="39">
        <v>90</v>
      </c>
      <c r="D130" s="40">
        <v>1673</v>
      </c>
      <c r="E130" s="39">
        <v>56</v>
      </c>
      <c r="F130" s="40">
        <v>806</v>
      </c>
      <c r="G130" s="39">
        <v>16</v>
      </c>
      <c r="H130" s="39">
        <v>110</v>
      </c>
      <c r="I130" s="39">
        <v>63</v>
      </c>
      <c r="J130" s="39">
        <v>840</v>
      </c>
      <c r="K130" s="40">
        <v>225</v>
      </c>
      <c r="L130" s="40">
        <v>3429</v>
      </c>
    </row>
    <row r="131" spans="1:12" x14ac:dyDescent="0.25">
      <c r="A131" s="38" t="s">
        <v>198</v>
      </c>
      <c r="B131" s="38">
        <v>950</v>
      </c>
      <c r="C131" s="39">
        <v>0</v>
      </c>
      <c r="D131" s="39">
        <v>0</v>
      </c>
      <c r="E131" s="39">
        <v>16</v>
      </c>
      <c r="F131" s="39">
        <v>612</v>
      </c>
      <c r="G131" s="39">
        <v>0</v>
      </c>
      <c r="H131" s="39">
        <v>0</v>
      </c>
      <c r="I131" s="39">
        <v>12</v>
      </c>
      <c r="J131" s="39">
        <v>77</v>
      </c>
      <c r="K131" s="40">
        <v>28</v>
      </c>
      <c r="L131" s="39">
        <v>689</v>
      </c>
    </row>
    <row r="132" spans="1:12" x14ac:dyDescent="0.25">
      <c r="A132" s="38" t="s">
        <v>199</v>
      </c>
      <c r="B132" s="38">
        <v>14643</v>
      </c>
      <c r="C132" s="39">
        <v>59</v>
      </c>
      <c r="D132" s="40">
        <v>1705</v>
      </c>
      <c r="E132" s="39">
        <v>167</v>
      </c>
      <c r="F132" s="40">
        <v>5127</v>
      </c>
      <c r="G132" s="39">
        <v>6</v>
      </c>
      <c r="H132" s="39">
        <v>45</v>
      </c>
      <c r="I132" s="39">
        <v>58</v>
      </c>
      <c r="J132" s="39">
        <v>673</v>
      </c>
      <c r="K132" s="40">
        <v>290</v>
      </c>
      <c r="L132" s="40">
        <v>7550</v>
      </c>
    </row>
    <row r="133" spans="1:12" x14ac:dyDescent="0.25">
      <c r="A133" s="38" t="s">
        <v>200</v>
      </c>
      <c r="B133" s="38">
        <v>1856</v>
      </c>
      <c r="C133" s="39">
        <v>0</v>
      </c>
      <c r="D133" s="39">
        <v>0</v>
      </c>
      <c r="E133" s="39">
        <v>0</v>
      </c>
      <c r="F133" s="39">
        <v>0</v>
      </c>
      <c r="G133" s="39">
        <v>0</v>
      </c>
      <c r="H133" s="39">
        <v>0</v>
      </c>
      <c r="I133" s="39">
        <v>0</v>
      </c>
      <c r="J133" s="39">
        <v>0</v>
      </c>
      <c r="K133" s="40">
        <v>0</v>
      </c>
      <c r="L133" s="39">
        <v>0</v>
      </c>
    </row>
    <row r="134" spans="1:12" x14ac:dyDescent="0.25">
      <c r="A134" s="38" t="s">
        <v>201</v>
      </c>
      <c r="B134" s="38">
        <v>275174</v>
      </c>
      <c r="C134" s="40">
        <v>2680</v>
      </c>
      <c r="D134" s="40">
        <v>56761</v>
      </c>
      <c r="E134" s="40">
        <v>1109</v>
      </c>
      <c r="F134" s="40">
        <v>40255</v>
      </c>
      <c r="G134" s="39">
        <v>444</v>
      </c>
      <c r="H134" s="40">
        <v>7093</v>
      </c>
      <c r="I134" s="40">
        <v>2202</v>
      </c>
      <c r="J134" s="40">
        <v>26095</v>
      </c>
      <c r="K134" s="40">
        <v>6435</v>
      </c>
      <c r="L134" s="40">
        <v>130204</v>
      </c>
    </row>
    <row r="135" spans="1:12" x14ac:dyDescent="0.25">
      <c r="A135" s="38" t="s">
        <v>202</v>
      </c>
      <c r="B135" s="38">
        <v>2172</v>
      </c>
      <c r="C135" s="39">
        <v>0</v>
      </c>
      <c r="D135" s="39">
        <v>0</v>
      </c>
      <c r="E135" s="39">
        <v>0</v>
      </c>
      <c r="F135" s="39">
        <v>0</v>
      </c>
      <c r="G135" s="39">
        <v>0</v>
      </c>
      <c r="H135" s="39">
        <v>0</v>
      </c>
      <c r="I135" s="39">
        <v>0</v>
      </c>
      <c r="J135" s="39">
        <v>0</v>
      </c>
      <c r="K135" s="40">
        <v>0</v>
      </c>
      <c r="L135" s="39">
        <v>0</v>
      </c>
    </row>
    <row r="136" spans="1:12" x14ac:dyDescent="0.25">
      <c r="A136" s="38" t="s">
        <v>203</v>
      </c>
      <c r="B136" s="38">
        <v>32202</v>
      </c>
      <c r="C136" s="39">
        <v>148</v>
      </c>
      <c r="D136" s="40">
        <v>868</v>
      </c>
      <c r="E136" s="39">
        <v>135</v>
      </c>
      <c r="F136" s="39">
        <v>2344</v>
      </c>
      <c r="G136" s="39">
        <v>2</v>
      </c>
      <c r="H136" s="39">
        <v>16</v>
      </c>
      <c r="I136" s="39">
        <v>148</v>
      </c>
      <c r="J136" s="39">
        <v>1055</v>
      </c>
      <c r="K136" s="40">
        <v>433</v>
      </c>
      <c r="L136" s="40">
        <v>4283</v>
      </c>
    </row>
    <row r="137" spans="1:12" x14ac:dyDescent="0.25">
      <c r="A137" s="38" t="s">
        <v>204</v>
      </c>
      <c r="B137" s="38">
        <v>6714</v>
      </c>
      <c r="C137" s="39">
        <v>0</v>
      </c>
      <c r="D137" s="39">
        <v>0</v>
      </c>
      <c r="E137">
        <v>3</v>
      </c>
      <c r="F137">
        <v>97</v>
      </c>
      <c r="G137">
        <v>0</v>
      </c>
      <c r="H137">
        <v>0</v>
      </c>
      <c r="I137" s="39">
        <v>0</v>
      </c>
      <c r="J137" s="39">
        <v>0</v>
      </c>
      <c r="K137" s="40">
        <v>3</v>
      </c>
      <c r="L137">
        <v>97</v>
      </c>
    </row>
    <row r="138" spans="1:12" x14ac:dyDescent="0.25">
      <c r="A138" s="38" t="s">
        <v>205</v>
      </c>
      <c r="B138" s="38">
        <v>1484</v>
      </c>
      <c r="C138" s="39">
        <v>6</v>
      </c>
      <c r="D138" s="39">
        <v>30</v>
      </c>
      <c r="E138" s="39">
        <v>7</v>
      </c>
      <c r="F138" s="39">
        <v>130</v>
      </c>
      <c r="G138" s="39">
        <v>0</v>
      </c>
      <c r="H138" s="39">
        <v>0</v>
      </c>
      <c r="I138" s="39">
        <v>1</v>
      </c>
      <c r="J138" s="39">
        <v>15</v>
      </c>
      <c r="K138" s="40">
        <v>14</v>
      </c>
      <c r="L138" s="39">
        <v>175</v>
      </c>
    </row>
    <row r="139" spans="1:12" x14ac:dyDescent="0.25">
      <c r="A139" s="38" t="s">
        <v>206</v>
      </c>
      <c r="B139" s="38">
        <v>26008</v>
      </c>
      <c r="C139" s="39">
        <v>0</v>
      </c>
      <c r="D139" s="39">
        <v>0</v>
      </c>
      <c r="E139" s="39">
        <v>225</v>
      </c>
      <c r="F139" s="40">
        <v>2631</v>
      </c>
      <c r="G139" s="39">
        <v>44</v>
      </c>
      <c r="H139" s="39">
        <v>203</v>
      </c>
      <c r="I139" s="39">
        <v>10</v>
      </c>
      <c r="J139" s="39">
        <v>238</v>
      </c>
      <c r="K139" s="40">
        <v>279</v>
      </c>
      <c r="L139" s="40">
        <v>3072</v>
      </c>
    </row>
    <row r="140" spans="1:12" x14ac:dyDescent="0.25">
      <c r="A140" s="38" t="s">
        <v>207</v>
      </c>
      <c r="B140" s="38">
        <v>81482</v>
      </c>
      <c r="C140" s="39">
        <v>770</v>
      </c>
      <c r="D140" s="40">
        <v>10516</v>
      </c>
      <c r="E140" s="39">
        <v>223</v>
      </c>
      <c r="F140" s="40">
        <v>3200</v>
      </c>
      <c r="G140" s="39">
        <v>126</v>
      </c>
      <c r="H140" s="39">
        <v>726</v>
      </c>
      <c r="I140" s="39">
        <v>180</v>
      </c>
      <c r="J140" s="40">
        <v>1412</v>
      </c>
      <c r="K140" s="40">
        <v>1299</v>
      </c>
      <c r="L140" s="40">
        <v>15854</v>
      </c>
    </row>
    <row r="141" spans="1:12" x14ac:dyDescent="0.25">
      <c r="A141" s="38" t="s">
        <v>208</v>
      </c>
      <c r="B141" s="38">
        <v>35371</v>
      </c>
      <c r="C141" s="39">
        <v>341</v>
      </c>
      <c r="D141" s="40">
        <v>10471</v>
      </c>
      <c r="E141" s="39">
        <v>431</v>
      </c>
      <c r="F141" s="40">
        <v>11044</v>
      </c>
      <c r="G141" s="39">
        <v>66</v>
      </c>
      <c r="H141" s="40">
        <v>1573</v>
      </c>
      <c r="I141" s="39">
        <v>182</v>
      </c>
      <c r="J141" s="40">
        <v>4975</v>
      </c>
      <c r="K141" s="40">
        <v>1020</v>
      </c>
      <c r="L141" s="40">
        <v>28063</v>
      </c>
    </row>
    <row r="142" spans="1:12" x14ac:dyDescent="0.25">
      <c r="A142" s="38" t="s">
        <v>209</v>
      </c>
      <c r="B142" s="38">
        <v>3380</v>
      </c>
      <c r="C142" s="39">
        <v>12</v>
      </c>
      <c r="D142" s="39">
        <v>52</v>
      </c>
      <c r="E142" s="39">
        <v>20</v>
      </c>
      <c r="F142" s="39">
        <v>52</v>
      </c>
      <c r="G142" s="39">
        <v>3</v>
      </c>
      <c r="H142" s="39">
        <v>9</v>
      </c>
      <c r="I142" s="39">
        <v>2</v>
      </c>
      <c r="J142" s="39">
        <v>6</v>
      </c>
      <c r="K142" s="40">
        <v>37</v>
      </c>
      <c r="L142" s="39">
        <v>119</v>
      </c>
    </row>
    <row r="143" spans="1:12" x14ac:dyDescent="0.25">
      <c r="A143" s="38" t="s">
        <v>210</v>
      </c>
      <c r="B143" s="38">
        <v>25195</v>
      </c>
      <c r="C143" s="39">
        <v>62</v>
      </c>
      <c r="D143" s="39">
        <v>739</v>
      </c>
      <c r="E143" s="39">
        <v>20</v>
      </c>
      <c r="F143" s="40">
        <v>1500</v>
      </c>
      <c r="G143" s="39">
        <v>0</v>
      </c>
      <c r="H143" s="39">
        <v>0</v>
      </c>
      <c r="I143" s="39">
        <v>3</v>
      </c>
      <c r="J143" s="39">
        <v>295</v>
      </c>
      <c r="K143" s="40">
        <v>85</v>
      </c>
      <c r="L143" s="40">
        <v>2534</v>
      </c>
    </row>
    <row r="144" spans="1:12" x14ac:dyDescent="0.25">
      <c r="A144" s="38" t="s">
        <v>211</v>
      </c>
      <c r="B144" s="38">
        <v>8713</v>
      </c>
      <c r="C144" s="39">
        <v>120</v>
      </c>
      <c r="D144" s="40">
        <v>3464</v>
      </c>
      <c r="E144" s="39">
        <v>44</v>
      </c>
      <c r="F144" s="40">
        <v>3944</v>
      </c>
      <c r="G144" s="39">
        <v>31</v>
      </c>
      <c r="H144" s="39">
        <v>428</v>
      </c>
      <c r="I144" s="39">
        <v>136</v>
      </c>
      <c r="J144" s="40">
        <v>2190</v>
      </c>
      <c r="K144" s="40">
        <v>331</v>
      </c>
      <c r="L144" s="40">
        <v>10026</v>
      </c>
    </row>
    <row r="145" spans="1:12" x14ac:dyDescent="0.25">
      <c r="A145" s="38" t="s">
        <v>212</v>
      </c>
      <c r="B145" s="38">
        <v>10996</v>
      </c>
      <c r="C145" s="39">
        <v>60</v>
      </c>
      <c r="D145" s="39">
        <v>416</v>
      </c>
      <c r="E145" s="39">
        <v>35</v>
      </c>
      <c r="F145" s="40">
        <v>5036</v>
      </c>
      <c r="G145" s="39">
        <v>0</v>
      </c>
      <c r="H145" s="39">
        <v>0</v>
      </c>
      <c r="I145" s="39">
        <v>0</v>
      </c>
      <c r="J145" s="39">
        <v>0</v>
      </c>
      <c r="K145" s="40">
        <v>95</v>
      </c>
      <c r="L145" s="40">
        <v>5452</v>
      </c>
    </row>
    <row r="146" spans="1:12" x14ac:dyDescent="0.25">
      <c r="A146" s="38" t="s">
        <v>213</v>
      </c>
      <c r="B146" s="38">
        <v>35252</v>
      </c>
      <c r="C146" s="39">
        <v>124</v>
      </c>
      <c r="D146" s="40">
        <v>2528</v>
      </c>
      <c r="E146" s="39">
        <v>74</v>
      </c>
      <c r="F146" s="40">
        <v>2458</v>
      </c>
      <c r="G146" s="39">
        <v>9</v>
      </c>
      <c r="H146" s="39">
        <v>57</v>
      </c>
      <c r="I146" s="39">
        <v>102</v>
      </c>
      <c r="J146" s="39">
        <v>587</v>
      </c>
      <c r="K146" s="40">
        <v>309</v>
      </c>
      <c r="L146" s="40">
        <v>5630</v>
      </c>
    </row>
    <row r="147" spans="1:12" x14ac:dyDescent="0.25">
      <c r="A147" s="38" t="s">
        <v>214</v>
      </c>
      <c r="B147" s="38">
        <v>22995</v>
      </c>
      <c r="C147" s="39">
        <v>50</v>
      </c>
      <c r="D147" s="39">
        <v>840</v>
      </c>
      <c r="E147" s="39">
        <v>188</v>
      </c>
      <c r="F147" s="40">
        <v>4040</v>
      </c>
      <c r="G147" s="39">
        <v>18</v>
      </c>
      <c r="H147" s="39">
        <v>187</v>
      </c>
      <c r="I147" s="39">
        <v>66</v>
      </c>
      <c r="J147" s="39">
        <v>791</v>
      </c>
      <c r="K147" s="40">
        <v>322</v>
      </c>
      <c r="L147" s="40">
        <v>5858</v>
      </c>
    </row>
    <row r="148" spans="1:12" x14ac:dyDescent="0.25">
      <c r="A148" s="38" t="s">
        <v>215</v>
      </c>
      <c r="B148" s="38">
        <v>1217</v>
      </c>
      <c r="C148" s="39">
        <v>1</v>
      </c>
      <c r="D148" s="39">
        <v>0</v>
      </c>
      <c r="E148" s="39">
        <v>8</v>
      </c>
      <c r="F148" s="39">
        <v>168</v>
      </c>
      <c r="G148" s="39">
        <v>0</v>
      </c>
      <c r="H148" s="39">
        <v>0</v>
      </c>
      <c r="I148" s="39">
        <v>13</v>
      </c>
      <c r="J148" s="39">
        <v>119</v>
      </c>
      <c r="K148" s="40">
        <v>22</v>
      </c>
      <c r="L148" s="39">
        <v>287</v>
      </c>
    </row>
    <row r="149" spans="1:12" x14ac:dyDescent="0.25">
      <c r="A149" s="38" t="s">
        <v>216</v>
      </c>
      <c r="B149" s="38">
        <v>11986</v>
      </c>
      <c r="C149" s="39">
        <v>152</v>
      </c>
      <c r="D149" s="40">
        <v>3390</v>
      </c>
      <c r="E149" s="39">
        <v>0</v>
      </c>
      <c r="F149" s="39">
        <v>0</v>
      </c>
      <c r="G149" s="39">
        <v>35</v>
      </c>
      <c r="H149" s="39">
        <v>637</v>
      </c>
      <c r="I149" s="39">
        <v>43</v>
      </c>
      <c r="J149" s="39">
        <v>960</v>
      </c>
      <c r="K149" s="40">
        <v>230</v>
      </c>
      <c r="L149" s="40">
        <v>4987</v>
      </c>
    </row>
    <row r="150" spans="1:12" x14ac:dyDescent="0.25">
      <c r="A150" s="38" t="s">
        <v>217</v>
      </c>
      <c r="B150" s="38">
        <v>2184</v>
      </c>
      <c r="C150" s="39">
        <v>1</v>
      </c>
      <c r="D150" s="39">
        <v>110</v>
      </c>
      <c r="E150" s="39">
        <v>4</v>
      </c>
      <c r="F150" s="39">
        <v>20</v>
      </c>
      <c r="G150" s="39">
        <v>0</v>
      </c>
      <c r="H150" s="39">
        <v>0</v>
      </c>
      <c r="I150" s="39">
        <v>0</v>
      </c>
      <c r="J150" s="39">
        <v>0</v>
      </c>
      <c r="K150" s="40">
        <v>5</v>
      </c>
      <c r="L150" s="39">
        <v>130</v>
      </c>
    </row>
    <row r="151" spans="1:12" x14ac:dyDescent="0.25">
      <c r="A151" s="38" t="s">
        <v>218</v>
      </c>
      <c r="B151" s="38">
        <v>1335</v>
      </c>
      <c r="C151" s="39">
        <v>0</v>
      </c>
      <c r="D151" s="39">
        <v>0</v>
      </c>
      <c r="E151" s="39">
        <v>3</v>
      </c>
      <c r="F151" s="39">
        <v>24</v>
      </c>
      <c r="G151" s="39">
        <v>0</v>
      </c>
      <c r="H151" s="39">
        <v>0</v>
      </c>
      <c r="I151" s="39">
        <v>12</v>
      </c>
      <c r="J151" s="39">
        <v>120</v>
      </c>
      <c r="K151" s="40">
        <v>15</v>
      </c>
      <c r="L151" s="39">
        <v>144</v>
      </c>
    </row>
    <row r="152" spans="1:12" x14ac:dyDescent="0.25">
      <c r="A152" s="38" t="s">
        <v>219</v>
      </c>
      <c r="B152" s="38">
        <v>2171</v>
      </c>
      <c r="C152" s="39">
        <v>0</v>
      </c>
      <c r="D152" s="39">
        <v>0</v>
      </c>
      <c r="E152" s="39">
        <v>9</v>
      </c>
      <c r="F152" s="39">
        <v>83</v>
      </c>
      <c r="G152" s="39">
        <v>0</v>
      </c>
      <c r="H152" s="39">
        <v>0</v>
      </c>
      <c r="I152" s="39">
        <v>0</v>
      </c>
      <c r="J152" s="39">
        <v>0</v>
      </c>
      <c r="K152" s="40">
        <v>9</v>
      </c>
      <c r="L152" s="39">
        <v>83</v>
      </c>
    </row>
    <row r="153" spans="1:12" x14ac:dyDescent="0.25">
      <c r="A153" s="38" t="s">
        <v>220</v>
      </c>
      <c r="B153" s="38">
        <v>18815</v>
      </c>
      <c r="C153" s="39">
        <v>0</v>
      </c>
      <c r="D153" s="39">
        <v>0</v>
      </c>
      <c r="E153" s="39">
        <v>45</v>
      </c>
      <c r="F153" s="40">
        <v>1713</v>
      </c>
      <c r="G153" s="39">
        <v>0</v>
      </c>
      <c r="H153" s="39">
        <v>0</v>
      </c>
      <c r="I153" s="39">
        <v>0</v>
      </c>
      <c r="J153" s="39">
        <v>0</v>
      </c>
      <c r="K153" s="40">
        <v>45</v>
      </c>
      <c r="L153" s="40">
        <v>1713</v>
      </c>
    </row>
    <row r="157" spans="1:12" x14ac:dyDescent="0.25">
      <c r="A157" s="38" t="s">
        <v>221</v>
      </c>
    </row>
  </sheetData>
  <mergeCells count="1">
    <mergeCell ref="C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election activeCell="S19" sqref="S19"/>
    </sheetView>
  </sheetViews>
  <sheetFormatPr defaultRowHeight="15" x14ac:dyDescent="0.25"/>
  <cols>
    <col min="3" max="3" width="10.5703125" bestFit="1" customWidth="1"/>
    <col min="4" max="13" width="11" customWidth="1"/>
  </cols>
  <sheetData>
    <row r="1" spans="1:13" x14ac:dyDescent="0.25">
      <c r="A1" s="126" t="s">
        <v>222</v>
      </c>
      <c r="B1" s="126"/>
      <c r="C1" s="44"/>
      <c r="D1" s="126" t="s">
        <v>21</v>
      </c>
      <c r="E1" s="126"/>
      <c r="F1" s="126"/>
      <c r="G1" s="126"/>
      <c r="H1" s="126"/>
      <c r="I1" s="126"/>
      <c r="J1" s="126"/>
    </row>
    <row r="2" spans="1:13" ht="52.5" thickBot="1" x14ac:dyDescent="0.3">
      <c r="A2" s="127" t="s">
        <v>223</v>
      </c>
      <c r="B2" s="127"/>
      <c r="C2" s="36" t="s">
        <v>59</v>
      </c>
      <c r="D2" s="36" t="s">
        <v>60</v>
      </c>
      <c r="E2" s="37" t="s">
        <v>61</v>
      </c>
      <c r="F2" s="36" t="s">
        <v>62</v>
      </c>
      <c r="G2" s="36" t="s">
        <v>62</v>
      </c>
      <c r="H2" s="36" t="s">
        <v>64</v>
      </c>
      <c r="I2" s="36" t="s">
        <v>65</v>
      </c>
      <c r="J2" s="36" t="s">
        <v>66</v>
      </c>
      <c r="K2" s="36" t="s">
        <v>67</v>
      </c>
      <c r="L2" s="36" t="s">
        <v>68</v>
      </c>
      <c r="M2" s="36" t="s">
        <v>69</v>
      </c>
    </row>
    <row r="3" spans="1:13" x14ac:dyDescent="0.25">
      <c r="A3" s="45" t="s">
        <v>224</v>
      </c>
      <c r="B3" s="45"/>
    </row>
    <row r="4" spans="1:13" x14ac:dyDescent="0.25">
      <c r="A4" s="46"/>
      <c r="B4" s="46" t="s">
        <v>225</v>
      </c>
      <c r="C4" s="47">
        <v>36194.576158940399</v>
      </c>
      <c r="D4" s="47">
        <v>230.19333333333333</v>
      </c>
      <c r="E4" s="47">
        <v>6420.98</v>
      </c>
      <c r="F4" s="47">
        <v>213.99333333333334</v>
      </c>
      <c r="G4" s="47">
        <v>6578.42</v>
      </c>
      <c r="H4" s="47">
        <v>71.013333333333335</v>
      </c>
      <c r="I4" s="47">
        <v>1017.8866666666667</v>
      </c>
      <c r="J4" s="47">
        <v>316.69333333333333</v>
      </c>
      <c r="K4" s="47">
        <v>3721.4066666666668</v>
      </c>
      <c r="L4" s="47">
        <v>831.89333333333332</v>
      </c>
      <c r="M4" s="47">
        <v>17738.693333333333</v>
      </c>
    </row>
    <row r="5" spans="1:13" x14ac:dyDescent="0.25">
      <c r="A5" s="46"/>
      <c r="B5" s="46" t="s">
        <v>226</v>
      </c>
      <c r="C5" s="47">
        <v>8713</v>
      </c>
      <c r="D5" s="47">
        <v>50.5</v>
      </c>
      <c r="E5" s="47">
        <v>510.5</v>
      </c>
      <c r="F5" s="47">
        <v>49.5</v>
      </c>
      <c r="G5" s="47">
        <v>1090.5</v>
      </c>
      <c r="H5" s="47">
        <v>7</v>
      </c>
      <c r="I5" s="47">
        <v>60.5</v>
      </c>
      <c r="J5" s="47">
        <v>45</v>
      </c>
      <c r="K5" s="47">
        <v>445.5</v>
      </c>
      <c r="L5" s="47">
        <v>186</v>
      </c>
      <c r="M5" s="47">
        <v>2974</v>
      </c>
    </row>
    <row r="6" spans="1:13" x14ac:dyDescent="0.25">
      <c r="A6" s="46"/>
      <c r="B6" s="46" t="s">
        <v>227</v>
      </c>
      <c r="C6" s="47">
        <v>5465381</v>
      </c>
      <c r="D6" s="47">
        <v>34529</v>
      </c>
      <c r="E6" s="47">
        <v>963147</v>
      </c>
      <c r="F6" s="47">
        <v>32099</v>
      </c>
      <c r="G6" s="47">
        <v>986763</v>
      </c>
      <c r="H6" s="47">
        <v>10652</v>
      </c>
      <c r="I6" s="47">
        <v>152683</v>
      </c>
      <c r="J6" s="47">
        <v>47504</v>
      </c>
      <c r="K6" s="47">
        <v>558211</v>
      </c>
      <c r="L6" s="47">
        <v>124784</v>
      </c>
      <c r="M6" s="47">
        <v>2660804</v>
      </c>
    </row>
    <row r="7" spans="1:13" x14ac:dyDescent="0.25">
      <c r="A7" s="46"/>
      <c r="B7" s="46"/>
      <c r="C7" s="47"/>
      <c r="D7" s="47"/>
      <c r="E7" s="47"/>
      <c r="F7" s="47"/>
      <c r="G7" s="47"/>
      <c r="H7" s="47"/>
      <c r="I7" s="47"/>
      <c r="J7" s="47"/>
      <c r="K7" s="47"/>
      <c r="L7" s="47"/>
      <c r="M7" s="47"/>
    </row>
    <row r="8" spans="1:13" x14ac:dyDescent="0.25">
      <c r="A8" s="125" t="s">
        <v>228</v>
      </c>
      <c r="B8" s="125"/>
      <c r="C8" s="47"/>
      <c r="D8" s="47"/>
      <c r="E8" s="47"/>
      <c r="F8" s="47"/>
      <c r="G8" s="47"/>
      <c r="H8" s="47"/>
      <c r="I8" s="47"/>
      <c r="J8" s="47"/>
      <c r="K8" s="47"/>
      <c r="L8" s="47"/>
      <c r="M8" s="47"/>
    </row>
    <row r="9" spans="1:13" x14ac:dyDescent="0.25">
      <c r="A9" s="46"/>
      <c r="B9" s="46" t="s">
        <v>225</v>
      </c>
      <c r="C9" s="47">
        <v>264425.78571428574</v>
      </c>
      <c r="D9" s="47">
        <v>1796</v>
      </c>
      <c r="E9" s="47">
        <v>56965.714285714283</v>
      </c>
      <c r="F9" s="47">
        <v>1427.7142857142858</v>
      </c>
      <c r="G9" s="47">
        <v>48525.928571428572</v>
      </c>
      <c r="H9" s="47">
        <v>579.28571428571433</v>
      </c>
      <c r="I9" s="47">
        <v>8695</v>
      </c>
      <c r="J9" s="47">
        <v>2436.3571428571427</v>
      </c>
      <c r="K9" s="47">
        <v>27351.071428571428</v>
      </c>
      <c r="L9" s="47">
        <v>6239.3571428571431</v>
      </c>
      <c r="M9" s="47">
        <v>141537.71428571429</v>
      </c>
    </row>
    <row r="10" spans="1:13" x14ac:dyDescent="0.25">
      <c r="A10" s="46"/>
      <c r="B10" s="46" t="s">
        <v>226</v>
      </c>
      <c r="C10" s="47">
        <v>172589</v>
      </c>
      <c r="D10" s="47">
        <v>844.5</v>
      </c>
      <c r="E10" s="47">
        <v>27825</v>
      </c>
      <c r="F10" s="47">
        <v>672.5</v>
      </c>
      <c r="G10" s="47">
        <v>21611.5</v>
      </c>
      <c r="H10" s="47">
        <v>188</v>
      </c>
      <c r="I10" s="47">
        <v>2721.5</v>
      </c>
      <c r="J10" s="47">
        <v>938.5</v>
      </c>
      <c r="K10" s="47">
        <v>16577.5</v>
      </c>
      <c r="L10" s="47">
        <v>2276.5</v>
      </c>
      <c r="M10" s="47">
        <v>60931.5</v>
      </c>
    </row>
    <row r="11" spans="1:13" x14ac:dyDescent="0.25">
      <c r="A11" s="46"/>
      <c r="B11" s="46" t="s">
        <v>227</v>
      </c>
      <c r="C11" s="47">
        <v>3701961</v>
      </c>
      <c r="D11" s="47">
        <v>25144</v>
      </c>
      <c r="E11" s="47">
        <v>797520</v>
      </c>
      <c r="F11" s="47">
        <v>19988</v>
      </c>
      <c r="G11" s="47">
        <v>679363</v>
      </c>
      <c r="H11" s="47">
        <v>8110</v>
      </c>
      <c r="I11" s="47">
        <v>121730</v>
      </c>
      <c r="J11" s="47">
        <v>34109</v>
      </c>
      <c r="K11" s="47">
        <v>382915</v>
      </c>
      <c r="L11" s="47">
        <v>87351</v>
      </c>
      <c r="M11" s="47">
        <v>1981528</v>
      </c>
    </row>
    <row r="12" spans="1:13" x14ac:dyDescent="0.25">
      <c r="A12" s="46"/>
      <c r="B12" s="46"/>
      <c r="C12" s="47"/>
      <c r="D12" s="47"/>
      <c r="E12" s="47"/>
      <c r="F12" s="47"/>
      <c r="G12" s="47"/>
      <c r="H12" s="47"/>
      <c r="I12" s="47"/>
      <c r="J12" s="47"/>
      <c r="K12" s="47"/>
      <c r="L12" s="47"/>
      <c r="M12" s="47"/>
    </row>
    <row r="13" spans="1:13" x14ac:dyDescent="0.25">
      <c r="A13" s="125" t="s">
        <v>229</v>
      </c>
      <c r="B13" s="125"/>
      <c r="C13" s="47"/>
      <c r="D13" s="47"/>
      <c r="E13" s="47"/>
      <c r="F13" s="47"/>
      <c r="G13" s="47"/>
      <c r="H13" s="47"/>
      <c r="I13" s="47"/>
      <c r="J13" s="47"/>
      <c r="K13" s="47"/>
      <c r="L13" s="47"/>
      <c r="M13" s="47"/>
    </row>
    <row r="14" spans="1:13" x14ac:dyDescent="0.25">
      <c r="A14" s="46"/>
      <c r="B14" s="46" t="s">
        <v>225</v>
      </c>
      <c r="C14" s="47">
        <v>43506.823529411762</v>
      </c>
      <c r="D14" s="47">
        <v>183.23529411764707</v>
      </c>
      <c r="E14" s="47">
        <v>3796.8823529411766</v>
      </c>
      <c r="F14" s="47">
        <v>240.41176470588235</v>
      </c>
      <c r="G14" s="47">
        <v>6612.7647058823532</v>
      </c>
      <c r="H14" s="47">
        <v>43.352941176470587</v>
      </c>
      <c r="I14" s="47">
        <v>535.23529411764707</v>
      </c>
      <c r="J14" s="47">
        <v>366</v>
      </c>
      <c r="K14" s="47">
        <v>5742.4705882352937</v>
      </c>
      <c r="L14" s="47">
        <v>833</v>
      </c>
      <c r="M14" s="47">
        <v>16687.352941176472</v>
      </c>
    </row>
    <row r="15" spans="1:13" x14ac:dyDescent="0.25">
      <c r="A15" s="46"/>
      <c r="B15" s="46" t="s">
        <v>226</v>
      </c>
      <c r="C15" s="47">
        <v>35571</v>
      </c>
      <c r="D15" s="47">
        <v>148</v>
      </c>
      <c r="E15" s="47">
        <v>2528</v>
      </c>
      <c r="F15" s="47">
        <v>135</v>
      </c>
      <c r="G15" s="47">
        <v>4090</v>
      </c>
      <c r="H15" s="47">
        <v>36</v>
      </c>
      <c r="I15" s="47">
        <v>505</v>
      </c>
      <c r="J15" s="47">
        <v>181</v>
      </c>
      <c r="K15" s="47">
        <v>2487</v>
      </c>
      <c r="L15" s="47">
        <v>598</v>
      </c>
      <c r="M15" s="47">
        <v>11359</v>
      </c>
    </row>
    <row r="16" spans="1:13" x14ac:dyDescent="0.25">
      <c r="A16" s="46"/>
      <c r="B16" s="46" t="s">
        <v>227</v>
      </c>
      <c r="C16" s="47">
        <v>739616</v>
      </c>
      <c r="D16" s="47">
        <v>3115</v>
      </c>
      <c r="E16" s="47">
        <v>64547</v>
      </c>
      <c r="F16" s="47">
        <v>4087</v>
      </c>
      <c r="G16" s="47">
        <v>112417</v>
      </c>
      <c r="H16" s="47">
        <v>737</v>
      </c>
      <c r="I16" s="47">
        <v>9099</v>
      </c>
      <c r="J16" s="47">
        <v>6222</v>
      </c>
      <c r="K16" s="47">
        <v>97622</v>
      </c>
      <c r="L16" s="47">
        <v>14161</v>
      </c>
      <c r="M16" s="47">
        <v>283685</v>
      </c>
    </row>
    <row r="17" spans="1:13" x14ac:dyDescent="0.25">
      <c r="A17" s="46"/>
      <c r="B17" s="46"/>
      <c r="C17" s="47"/>
      <c r="D17" s="47"/>
      <c r="E17" s="47"/>
      <c r="F17" s="47"/>
      <c r="G17" s="47"/>
      <c r="H17" s="47"/>
      <c r="I17" s="47"/>
      <c r="J17" s="47"/>
      <c r="K17" s="47"/>
      <c r="L17" s="47"/>
      <c r="M17" s="47"/>
    </row>
    <row r="18" spans="1:13" x14ac:dyDescent="0.25">
      <c r="A18" s="125" t="s">
        <v>230</v>
      </c>
      <c r="B18" s="125"/>
      <c r="C18" s="47"/>
      <c r="D18" s="47"/>
      <c r="E18" s="47"/>
      <c r="F18" s="47"/>
      <c r="G18" s="47"/>
      <c r="H18" s="47"/>
      <c r="I18" s="47"/>
      <c r="J18" s="47"/>
      <c r="K18" s="47"/>
      <c r="L18" s="47"/>
      <c r="M18" s="47"/>
    </row>
    <row r="19" spans="1:13" x14ac:dyDescent="0.25">
      <c r="A19" s="46"/>
      <c r="B19" s="46" t="s">
        <v>225</v>
      </c>
      <c r="C19" s="47">
        <v>21197.478260869564</v>
      </c>
      <c r="D19" s="47">
        <v>93.652173913043484</v>
      </c>
      <c r="E19" s="47">
        <v>1466.2608695652175</v>
      </c>
      <c r="F19" s="47">
        <v>134.78260869565219</v>
      </c>
      <c r="G19" s="47">
        <v>3554.608695652174</v>
      </c>
      <c r="H19" s="47">
        <v>28.086956521739129</v>
      </c>
      <c r="I19" s="47">
        <v>340.43478260869563</v>
      </c>
      <c r="J19" s="47">
        <v>112.91304347826087</v>
      </c>
      <c r="K19" s="47">
        <v>1388.2173913043478</v>
      </c>
      <c r="L19" s="47">
        <v>369.43478260869563</v>
      </c>
      <c r="M19" s="47">
        <v>6749.521739130435</v>
      </c>
    </row>
    <row r="20" spans="1:13" x14ac:dyDescent="0.25">
      <c r="A20" s="46"/>
      <c r="B20" s="46" t="s">
        <v>226</v>
      </c>
      <c r="C20" s="47">
        <v>21203</v>
      </c>
      <c r="D20" s="47">
        <v>90</v>
      </c>
      <c r="E20" s="47">
        <v>1250</v>
      </c>
      <c r="F20" s="47">
        <v>81</v>
      </c>
      <c r="G20" s="47">
        <v>1716</v>
      </c>
      <c r="H20" s="47">
        <v>23</v>
      </c>
      <c r="I20" s="47">
        <v>187</v>
      </c>
      <c r="J20" s="47">
        <v>63</v>
      </c>
      <c r="K20" s="47">
        <v>675</v>
      </c>
      <c r="L20" s="47">
        <v>343</v>
      </c>
      <c r="M20" s="47">
        <v>4080</v>
      </c>
    </row>
    <row r="21" spans="1:13" x14ac:dyDescent="0.25">
      <c r="A21" s="46"/>
      <c r="B21" s="46" t="s">
        <v>227</v>
      </c>
      <c r="C21" s="47">
        <v>487542</v>
      </c>
      <c r="D21" s="47">
        <v>2154</v>
      </c>
      <c r="E21" s="47">
        <v>33724</v>
      </c>
      <c r="F21" s="47">
        <v>3100</v>
      </c>
      <c r="G21" s="47">
        <v>81756</v>
      </c>
      <c r="H21" s="47">
        <v>646</v>
      </c>
      <c r="I21" s="47">
        <v>7830</v>
      </c>
      <c r="J21" s="47">
        <v>2597</v>
      </c>
      <c r="K21" s="47">
        <v>31929</v>
      </c>
      <c r="L21" s="47">
        <v>8497</v>
      </c>
      <c r="M21" s="47">
        <v>155239</v>
      </c>
    </row>
    <row r="22" spans="1:13" x14ac:dyDescent="0.25">
      <c r="A22" s="46"/>
      <c r="B22" s="46"/>
      <c r="C22" s="47"/>
      <c r="D22" s="47"/>
      <c r="E22" s="47"/>
      <c r="F22" s="47"/>
      <c r="G22" s="47"/>
      <c r="H22" s="47"/>
      <c r="I22" s="47"/>
      <c r="J22" s="47"/>
      <c r="K22" s="47"/>
      <c r="L22" s="47"/>
      <c r="M22" s="47"/>
    </row>
    <row r="23" spans="1:13" x14ac:dyDescent="0.25">
      <c r="A23" s="125" t="s">
        <v>231</v>
      </c>
      <c r="B23" s="125"/>
      <c r="C23" s="47"/>
      <c r="D23" s="47"/>
      <c r="E23" s="47"/>
      <c r="F23" s="47"/>
      <c r="G23" s="47"/>
      <c r="H23" s="47"/>
      <c r="I23" s="47"/>
      <c r="J23" s="47"/>
      <c r="K23" s="47"/>
      <c r="L23" s="47"/>
      <c r="M23" s="47"/>
    </row>
    <row r="24" spans="1:13" x14ac:dyDescent="0.25">
      <c r="A24" s="46"/>
      <c r="B24" s="46" t="s">
        <v>225</v>
      </c>
      <c r="C24" s="47">
        <v>12231.78947368421</v>
      </c>
      <c r="D24" s="47">
        <v>70.368421052631575</v>
      </c>
      <c r="E24" s="47">
        <v>1132.1052631578948</v>
      </c>
      <c r="F24" s="47">
        <v>73.736842105263165</v>
      </c>
      <c r="G24" s="47">
        <v>2225.2631578947367</v>
      </c>
      <c r="H24" s="47">
        <v>18.315789473684209</v>
      </c>
      <c r="I24" s="47">
        <v>221.15789473684211</v>
      </c>
      <c r="J24" s="47">
        <v>55.94736842105263</v>
      </c>
      <c r="K24" s="47">
        <v>743.10526315789468</v>
      </c>
      <c r="L24" s="47">
        <v>218.36842105263159</v>
      </c>
      <c r="M24" s="47">
        <v>4321.6315789473683</v>
      </c>
    </row>
    <row r="25" spans="1:13" x14ac:dyDescent="0.25">
      <c r="A25" s="46"/>
      <c r="B25" s="46" t="s">
        <v>226</v>
      </c>
      <c r="C25" s="47">
        <v>12345</v>
      </c>
      <c r="D25" s="47">
        <v>59</v>
      </c>
      <c r="E25" s="47">
        <v>510</v>
      </c>
      <c r="F25" s="47">
        <v>48</v>
      </c>
      <c r="G25" s="47">
        <v>1007</v>
      </c>
      <c r="H25" s="47">
        <v>6</v>
      </c>
      <c r="I25" s="47">
        <v>45</v>
      </c>
      <c r="J25" s="47">
        <v>43</v>
      </c>
      <c r="K25" s="47">
        <v>443</v>
      </c>
      <c r="L25" s="47">
        <v>192</v>
      </c>
      <c r="M25" s="47">
        <v>2996</v>
      </c>
    </row>
    <row r="26" spans="1:13" x14ac:dyDescent="0.25">
      <c r="A26" s="46"/>
      <c r="B26" s="46" t="s">
        <v>227</v>
      </c>
      <c r="C26" s="47">
        <v>232404</v>
      </c>
      <c r="D26" s="47">
        <v>1337</v>
      </c>
      <c r="E26" s="47">
        <v>21510</v>
      </c>
      <c r="F26" s="47">
        <v>1401</v>
      </c>
      <c r="G26" s="47">
        <v>42280</v>
      </c>
      <c r="H26" s="47">
        <v>348</v>
      </c>
      <c r="I26" s="47">
        <v>4202</v>
      </c>
      <c r="J26" s="47">
        <v>1063</v>
      </c>
      <c r="K26" s="47">
        <v>14119</v>
      </c>
      <c r="L26" s="47">
        <v>4149</v>
      </c>
      <c r="M26" s="47">
        <v>82111</v>
      </c>
    </row>
    <row r="27" spans="1:13" x14ac:dyDescent="0.25">
      <c r="A27" s="46"/>
      <c r="B27" s="46"/>
      <c r="C27" s="47"/>
      <c r="D27" s="47"/>
      <c r="E27" s="47"/>
      <c r="F27" s="47"/>
      <c r="G27" s="47"/>
      <c r="H27" s="47"/>
      <c r="I27" s="47"/>
      <c r="J27" s="47"/>
      <c r="K27" s="47"/>
      <c r="L27" s="47"/>
      <c r="M27" s="47"/>
    </row>
    <row r="28" spans="1:13" x14ac:dyDescent="0.25">
      <c r="A28" s="125" t="s">
        <v>232</v>
      </c>
      <c r="B28" s="125"/>
      <c r="C28" s="47"/>
      <c r="D28" s="47"/>
      <c r="E28" s="47"/>
      <c r="F28" s="47"/>
      <c r="G28" s="47"/>
      <c r="H28" s="47"/>
      <c r="I28" s="47"/>
      <c r="J28" s="47"/>
      <c r="K28" s="47"/>
      <c r="L28" s="47"/>
      <c r="M28" s="47"/>
    </row>
    <row r="29" spans="1:13" x14ac:dyDescent="0.25">
      <c r="A29" s="46"/>
      <c r="B29" s="46" t="s">
        <v>225</v>
      </c>
      <c r="C29" s="47">
        <v>7612.894736842105</v>
      </c>
      <c r="D29" s="47">
        <v>55</v>
      </c>
      <c r="E29" s="47">
        <v>1112.2631578947369</v>
      </c>
      <c r="F29" s="47">
        <v>76.631578947368425</v>
      </c>
      <c r="G29" s="47">
        <v>1549.7368421052631</v>
      </c>
      <c r="H29" s="47">
        <v>15.526315789473685</v>
      </c>
      <c r="I29" s="47">
        <v>154.57894736842104</v>
      </c>
      <c r="J29" s="47">
        <v>70.473684210526315</v>
      </c>
      <c r="K29" s="47">
        <v>678.78947368421052</v>
      </c>
      <c r="L29" s="47">
        <v>217.63157894736841</v>
      </c>
      <c r="M29" s="47">
        <v>3495.3684210526317</v>
      </c>
    </row>
    <row r="30" spans="1:13" x14ac:dyDescent="0.25">
      <c r="A30" s="46"/>
      <c r="B30" s="46" t="s">
        <v>226</v>
      </c>
      <c r="C30" s="47">
        <v>7864</v>
      </c>
      <c r="D30" s="47">
        <v>39</v>
      </c>
      <c r="E30" s="47">
        <v>603</v>
      </c>
      <c r="F30" s="47">
        <v>45</v>
      </c>
      <c r="G30" s="47">
        <v>1112</v>
      </c>
      <c r="H30" s="47">
        <v>8</v>
      </c>
      <c r="I30" s="47">
        <v>71</v>
      </c>
      <c r="J30" s="47">
        <v>55</v>
      </c>
      <c r="K30" s="47">
        <v>447</v>
      </c>
      <c r="L30" s="47">
        <v>200</v>
      </c>
      <c r="M30" s="47">
        <v>3129</v>
      </c>
    </row>
    <row r="31" spans="1:13" x14ac:dyDescent="0.25">
      <c r="A31" s="46"/>
      <c r="B31" s="46" t="s">
        <v>227</v>
      </c>
      <c r="C31" s="47">
        <v>144645</v>
      </c>
      <c r="D31" s="47">
        <v>1045</v>
      </c>
      <c r="E31" s="47">
        <v>21133</v>
      </c>
      <c r="F31" s="47">
        <v>1456</v>
      </c>
      <c r="G31" s="47">
        <v>29445</v>
      </c>
      <c r="H31" s="47">
        <v>295</v>
      </c>
      <c r="I31" s="47">
        <v>2937</v>
      </c>
      <c r="J31" s="47">
        <v>1339</v>
      </c>
      <c r="K31" s="47">
        <v>12897</v>
      </c>
      <c r="L31" s="47">
        <v>4135</v>
      </c>
      <c r="M31" s="47">
        <v>66412</v>
      </c>
    </row>
    <row r="32" spans="1:13" x14ac:dyDescent="0.25">
      <c r="A32" s="46"/>
      <c r="B32" s="46"/>
      <c r="C32" s="47"/>
      <c r="D32" s="47"/>
      <c r="E32" s="47"/>
      <c r="F32" s="47"/>
      <c r="G32" s="47"/>
      <c r="H32" s="47"/>
      <c r="I32" s="47"/>
      <c r="J32" s="47"/>
      <c r="K32" s="47"/>
      <c r="L32" s="47"/>
      <c r="M32" s="47"/>
    </row>
    <row r="33" spans="1:13" x14ac:dyDescent="0.25">
      <c r="A33" s="125" t="s">
        <v>233</v>
      </c>
      <c r="B33" s="125"/>
      <c r="C33" s="47"/>
      <c r="D33" s="47"/>
      <c r="E33" s="47"/>
      <c r="F33" s="47"/>
      <c r="G33" s="47"/>
      <c r="H33" s="47"/>
      <c r="I33" s="47"/>
      <c r="J33" s="47"/>
      <c r="K33" s="47"/>
      <c r="L33" s="47"/>
      <c r="M33" s="47"/>
    </row>
    <row r="34" spans="1:13" x14ac:dyDescent="0.25">
      <c r="A34" s="46"/>
      <c r="B34" s="46" t="s">
        <v>225</v>
      </c>
      <c r="C34" s="47">
        <v>4425.272727272727</v>
      </c>
      <c r="D34" s="47">
        <v>59.727272727272727</v>
      </c>
      <c r="E34" s="47">
        <v>912.59090909090912</v>
      </c>
      <c r="F34" s="47">
        <v>58.590909090909093</v>
      </c>
      <c r="G34" s="47">
        <v>1364.5</v>
      </c>
      <c r="H34" s="47">
        <v>17.954545454545453</v>
      </c>
      <c r="I34" s="47">
        <v>284.13636363636363</v>
      </c>
      <c r="J34" s="47">
        <v>78.045454545454547</v>
      </c>
      <c r="K34" s="47">
        <v>689.36363636363637</v>
      </c>
      <c r="L34" s="47">
        <v>214.31818181818181</v>
      </c>
      <c r="M34" s="47">
        <v>3250.590909090909</v>
      </c>
    </row>
    <row r="35" spans="1:13" x14ac:dyDescent="0.25">
      <c r="A35" s="46"/>
      <c r="B35" s="46" t="s">
        <v>226</v>
      </c>
      <c r="C35" s="47">
        <v>4518</v>
      </c>
      <c r="D35" s="47">
        <v>37</v>
      </c>
      <c r="E35" s="47">
        <v>311.5</v>
      </c>
      <c r="F35" s="47">
        <v>29.5</v>
      </c>
      <c r="G35" s="47">
        <v>804.5</v>
      </c>
      <c r="H35" s="47">
        <v>2</v>
      </c>
      <c r="I35" s="47">
        <v>14</v>
      </c>
      <c r="J35" s="47">
        <v>27.5</v>
      </c>
      <c r="K35" s="47">
        <v>156</v>
      </c>
      <c r="L35" s="47">
        <v>95.5</v>
      </c>
      <c r="M35" s="47">
        <v>1186.5</v>
      </c>
    </row>
    <row r="36" spans="1:13" x14ac:dyDescent="0.25">
      <c r="A36" s="46"/>
      <c r="B36" s="46" t="s">
        <v>227</v>
      </c>
      <c r="C36" s="47">
        <v>97356</v>
      </c>
      <c r="D36" s="47">
        <v>1314</v>
      </c>
      <c r="E36" s="47">
        <v>20077</v>
      </c>
      <c r="F36" s="47">
        <v>1289</v>
      </c>
      <c r="G36" s="47">
        <v>30019</v>
      </c>
      <c r="H36" s="47">
        <v>395</v>
      </c>
      <c r="I36" s="47">
        <v>6251</v>
      </c>
      <c r="J36" s="47">
        <v>1717</v>
      </c>
      <c r="K36" s="47">
        <v>15166</v>
      </c>
      <c r="L36" s="47">
        <v>4715</v>
      </c>
      <c r="M36" s="47">
        <v>71513</v>
      </c>
    </row>
    <row r="37" spans="1:13" x14ac:dyDescent="0.25">
      <c r="A37" s="46"/>
      <c r="B37" s="46"/>
      <c r="C37" s="47"/>
      <c r="D37" s="47"/>
      <c r="E37" s="47"/>
      <c r="F37" s="47"/>
      <c r="G37" s="47"/>
      <c r="H37" s="47"/>
      <c r="I37" s="47"/>
      <c r="J37" s="47"/>
      <c r="K37" s="47"/>
      <c r="L37" s="47"/>
      <c r="M37" s="47"/>
    </row>
    <row r="38" spans="1:13" x14ac:dyDescent="0.25">
      <c r="A38" s="125" t="s">
        <v>234</v>
      </c>
      <c r="B38" s="125"/>
      <c r="C38" s="47"/>
      <c r="D38" s="47"/>
      <c r="E38" s="47"/>
      <c r="F38" s="47"/>
      <c r="G38" s="47"/>
      <c r="H38" s="47"/>
      <c r="I38" s="47"/>
      <c r="J38" s="47"/>
      <c r="K38" s="47"/>
      <c r="L38" s="47"/>
      <c r="M38" s="47"/>
    </row>
    <row r="39" spans="1:13" x14ac:dyDescent="0.25">
      <c r="A39" s="46"/>
      <c r="B39" s="46" t="s">
        <v>225</v>
      </c>
      <c r="C39" s="47">
        <v>2142.5500000000002</v>
      </c>
      <c r="D39" s="47">
        <v>14.421052631578947</v>
      </c>
      <c r="E39" s="47">
        <v>196.52631578947367</v>
      </c>
      <c r="F39" s="47">
        <v>25.473684210526315</v>
      </c>
      <c r="G39" s="47">
        <v>382.84210526315792</v>
      </c>
      <c r="H39" s="47">
        <v>5.5789473684210522</v>
      </c>
      <c r="I39" s="47">
        <v>29.578947368421051</v>
      </c>
      <c r="J39" s="47">
        <v>17.684210526315791</v>
      </c>
      <c r="K39" s="47">
        <v>148.05263157894737</v>
      </c>
      <c r="L39" s="47">
        <v>63.157894736842103</v>
      </c>
      <c r="M39" s="47">
        <v>757</v>
      </c>
    </row>
    <row r="40" spans="1:13" x14ac:dyDescent="0.25">
      <c r="A40" s="46"/>
      <c r="B40" s="46" t="s">
        <v>226</v>
      </c>
      <c r="C40" s="47">
        <v>2074</v>
      </c>
      <c r="D40" s="47">
        <v>4</v>
      </c>
      <c r="E40" s="47">
        <v>68</v>
      </c>
      <c r="F40" s="47">
        <v>8</v>
      </c>
      <c r="G40" s="47">
        <v>220</v>
      </c>
      <c r="H40" s="47">
        <v>0</v>
      </c>
      <c r="I40" s="47">
        <v>0</v>
      </c>
      <c r="J40" s="47">
        <v>0</v>
      </c>
      <c r="K40" s="47">
        <v>0</v>
      </c>
      <c r="L40" s="47">
        <v>46</v>
      </c>
      <c r="M40" s="47">
        <v>592</v>
      </c>
    </row>
    <row r="41" spans="1:13" x14ac:dyDescent="0.25">
      <c r="A41" s="46"/>
      <c r="B41" s="46" t="s">
        <v>227</v>
      </c>
      <c r="C41" s="47">
        <v>42851</v>
      </c>
      <c r="D41" s="47">
        <v>274</v>
      </c>
      <c r="E41" s="47">
        <v>3734</v>
      </c>
      <c r="F41" s="47">
        <v>484</v>
      </c>
      <c r="G41" s="47">
        <v>7274</v>
      </c>
      <c r="H41" s="47">
        <v>106</v>
      </c>
      <c r="I41" s="47">
        <v>562</v>
      </c>
      <c r="J41" s="47">
        <v>336</v>
      </c>
      <c r="K41" s="47">
        <v>2813</v>
      </c>
      <c r="L41" s="47">
        <v>1200</v>
      </c>
      <c r="M41" s="47">
        <v>14383</v>
      </c>
    </row>
    <row r="42" spans="1:13" x14ac:dyDescent="0.25">
      <c r="A42" s="46"/>
      <c r="B42" s="46"/>
      <c r="C42" s="47"/>
      <c r="D42" s="47"/>
      <c r="E42" s="47"/>
      <c r="F42" s="47"/>
      <c r="G42" s="47"/>
      <c r="H42" s="47"/>
      <c r="I42" s="47"/>
      <c r="J42" s="47"/>
      <c r="K42" s="47"/>
      <c r="L42" s="47"/>
      <c r="M42" s="47"/>
    </row>
    <row r="43" spans="1:13" x14ac:dyDescent="0.25">
      <c r="A43" s="125" t="s">
        <v>235</v>
      </c>
      <c r="B43" s="125"/>
      <c r="C43" s="47"/>
      <c r="D43" s="47"/>
      <c r="E43" s="47"/>
      <c r="F43" s="47"/>
      <c r="G43" s="47"/>
      <c r="H43" s="47"/>
      <c r="I43" s="47"/>
      <c r="J43" s="47"/>
      <c r="K43" s="47"/>
      <c r="L43" s="47"/>
      <c r="M43" s="47"/>
    </row>
    <row r="44" spans="1:13" x14ac:dyDescent="0.25">
      <c r="A44" s="46"/>
      <c r="B44" s="46" t="s">
        <v>225</v>
      </c>
      <c r="C44" s="47">
        <v>1118</v>
      </c>
      <c r="D44" s="47">
        <v>8.5882352941176467</v>
      </c>
      <c r="E44" s="47">
        <v>53.058823529411768</v>
      </c>
      <c r="F44" s="47">
        <v>17.294117647058822</v>
      </c>
      <c r="G44" s="47">
        <v>247.58823529411765</v>
      </c>
      <c r="H44" s="47">
        <v>0.88235294117647056</v>
      </c>
      <c r="I44" s="47">
        <v>4.2352941176470589</v>
      </c>
      <c r="J44" s="47">
        <v>7.117647058823529</v>
      </c>
      <c r="K44" s="47">
        <v>44.117647058823529</v>
      </c>
      <c r="L44" s="47">
        <v>33.882352941176471</v>
      </c>
      <c r="M44" s="47">
        <v>349</v>
      </c>
    </row>
    <row r="45" spans="1:13" x14ac:dyDescent="0.25">
      <c r="A45" s="46"/>
      <c r="B45" s="46" t="s">
        <v>226</v>
      </c>
      <c r="C45" s="47">
        <v>1127</v>
      </c>
      <c r="D45" s="47">
        <v>1</v>
      </c>
      <c r="E45" s="47">
        <v>0</v>
      </c>
      <c r="F45" s="47">
        <v>7</v>
      </c>
      <c r="G45" s="47">
        <v>83</v>
      </c>
      <c r="H45" s="47">
        <v>0</v>
      </c>
      <c r="I45" s="47">
        <v>0</v>
      </c>
      <c r="J45" s="47">
        <v>1</v>
      </c>
      <c r="K45" s="47">
        <v>15</v>
      </c>
      <c r="L45" s="47">
        <v>19</v>
      </c>
      <c r="M45" s="47">
        <v>175</v>
      </c>
    </row>
    <row r="46" spans="1:13" x14ac:dyDescent="0.25">
      <c r="A46" s="46"/>
      <c r="B46" s="46" t="s">
        <v>227</v>
      </c>
      <c r="C46" s="47">
        <v>19006</v>
      </c>
      <c r="D46" s="47">
        <v>146</v>
      </c>
      <c r="E46" s="47">
        <v>902</v>
      </c>
      <c r="F46" s="47">
        <v>294</v>
      </c>
      <c r="G46" s="47">
        <v>4209</v>
      </c>
      <c r="H46" s="47">
        <v>15</v>
      </c>
      <c r="I46" s="47">
        <v>72</v>
      </c>
      <c r="J46" s="47">
        <v>121</v>
      </c>
      <c r="K46" s="47">
        <v>750</v>
      </c>
      <c r="L46" s="47">
        <v>576</v>
      </c>
      <c r="M46" s="47">
        <v>5933</v>
      </c>
    </row>
  </sheetData>
  <mergeCells count="11">
    <mergeCell ref="A18:B18"/>
    <mergeCell ref="A1:B1"/>
    <mergeCell ref="D1:J1"/>
    <mergeCell ref="A2:B2"/>
    <mergeCell ref="A8:B8"/>
    <mergeCell ref="A13:B13"/>
    <mergeCell ref="A23:B23"/>
    <mergeCell ref="A28:B28"/>
    <mergeCell ref="A33:B33"/>
    <mergeCell ref="A38:B38"/>
    <mergeCell ref="A43:B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7"/>
  <sheetViews>
    <sheetView topLeftCell="A142" workbookViewId="0">
      <selection activeCell="K13" sqref="K13"/>
    </sheetView>
  </sheetViews>
  <sheetFormatPr defaultRowHeight="15" x14ac:dyDescent="0.25"/>
  <cols>
    <col min="1" max="1" width="38.85546875" bestFit="1" customWidth="1"/>
    <col min="2" max="5" width="9.7109375" customWidth="1"/>
    <col min="6" max="6" width="13.140625" customWidth="1"/>
    <col min="7" max="13" width="10.7109375" customWidth="1"/>
  </cols>
  <sheetData>
    <row r="1" spans="1:13" x14ac:dyDescent="0.25">
      <c r="A1" s="34" t="s">
        <v>57</v>
      </c>
      <c r="C1" s="123" t="s">
        <v>236</v>
      </c>
      <c r="D1" s="123"/>
      <c r="E1" s="123"/>
      <c r="F1" s="123"/>
      <c r="G1" s="123"/>
      <c r="H1" s="123"/>
    </row>
    <row r="2" spans="1:13" ht="51.75" x14ac:dyDescent="0.25">
      <c r="A2" s="35" t="s">
        <v>36</v>
      </c>
      <c r="B2" s="36" t="s">
        <v>237</v>
      </c>
      <c r="C2" s="36" t="s">
        <v>238</v>
      </c>
      <c r="D2" s="36" t="s">
        <v>239</v>
      </c>
      <c r="E2" s="36" t="s">
        <v>240</v>
      </c>
      <c r="F2" s="48" t="s">
        <v>241</v>
      </c>
      <c r="G2" s="36" t="s">
        <v>242</v>
      </c>
      <c r="H2" s="36" t="s">
        <v>243</v>
      </c>
      <c r="I2" s="36" t="s">
        <v>244</v>
      </c>
      <c r="J2" s="36" t="s">
        <v>245</v>
      </c>
      <c r="K2" s="36" t="s">
        <v>246</v>
      </c>
      <c r="L2" s="49" t="s">
        <v>247</v>
      </c>
      <c r="M2" s="36" t="s">
        <v>248</v>
      </c>
    </row>
    <row r="3" spans="1:13" x14ac:dyDescent="0.25">
      <c r="A3" s="35" t="s">
        <v>70</v>
      </c>
      <c r="B3" s="42">
        <v>25607</v>
      </c>
      <c r="C3" s="35">
        <v>2392</v>
      </c>
      <c r="D3" s="42">
        <v>93080</v>
      </c>
      <c r="E3" s="41">
        <v>0</v>
      </c>
      <c r="F3" s="42">
        <v>35601</v>
      </c>
      <c r="G3" s="42">
        <v>184785</v>
      </c>
      <c r="H3" s="42">
        <v>1255</v>
      </c>
      <c r="I3" s="41">
        <v>326</v>
      </c>
      <c r="J3" s="35">
        <v>74317</v>
      </c>
      <c r="K3" s="42">
        <v>7799</v>
      </c>
      <c r="L3" s="41">
        <v>945</v>
      </c>
      <c r="M3" s="42">
        <v>8012</v>
      </c>
    </row>
    <row r="4" spans="1:13" x14ac:dyDescent="0.25">
      <c r="A4" s="35" t="s">
        <v>71</v>
      </c>
      <c r="B4" s="42">
        <v>1677</v>
      </c>
      <c r="C4" s="35">
        <v>1664</v>
      </c>
      <c r="D4" s="42">
        <v>5003</v>
      </c>
      <c r="E4" s="41">
        <v>0</v>
      </c>
      <c r="F4" s="42">
        <v>1716</v>
      </c>
      <c r="G4" s="42">
        <v>5214</v>
      </c>
      <c r="H4" s="41">
        <v>0</v>
      </c>
      <c r="I4" s="41">
        <v>0</v>
      </c>
      <c r="J4" s="35">
        <v>403</v>
      </c>
      <c r="K4" s="42">
        <v>1068</v>
      </c>
      <c r="L4" s="42">
        <v>2496</v>
      </c>
      <c r="M4" s="42">
        <v>2855</v>
      </c>
    </row>
    <row r="5" spans="1:13" x14ac:dyDescent="0.25">
      <c r="A5" s="35" t="s">
        <v>72</v>
      </c>
      <c r="B5" s="42">
        <v>1347</v>
      </c>
      <c r="C5" s="35">
        <v>1000</v>
      </c>
      <c r="D5" s="42">
        <v>1445</v>
      </c>
      <c r="E5" s="41">
        <v>0</v>
      </c>
      <c r="F5" s="41">
        <v>15</v>
      </c>
      <c r="G5" s="42">
        <v>1582</v>
      </c>
      <c r="H5" s="41">
        <v>0</v>
      </c>
      <c r="I5" s="41">
        <v>0</v>
      </c>
      <c r="J5" s="35">
        <v>439</v>
      </c>
      <c r="K5" s="41">
        <v>715</v>
      </c>
      <c r="L5" s="41">
        <v>0</v>
      </c>
      <c r="M5" s="42">
        <v>1560</v>
      </c>
    </row>
    <row r="6" spans="1:13" x14ac:dyDescent="0.25">
      <c r="A6" s="35" t="s">
        <v>73</v>
      </c>
      <c r="B6" s="42">
        <v>1730</v>
      </c>
      <c r="C6" s="35">
        <v>2184</v>
      </c>
      <c r="D6" s="42">
        <v>5615</v>
      </c>
      <c r="E6" s="41">
        <v>0</v>
      </c>
      <c r="F6" s="41">
        <v>408</v>
      </c>
      <c r="G6" s="42">
        <v>13453</v>
      </c>
      <c r="H6" s="42">
        <v>2418</v>
      </c>
      <c r="I6" s="42">
        <v>1213</v>
      </c>
      <c r="J6" s="35">
        <v>2448</v>
      </c>
      <c r="K6" s="42">
        <v>1386</v>
      </c>
      <c r="L6" s="41">
        <v>156</v>
      </c>
      <c r="M6" s="42">
        <v>2498</v>
      </c>
    </row>
    <row r="7" spans="1:13" x14ac:dyDescent="0.25">
      <c r="A7" s="35" t="s">
        <v>74</v>
      </c>
      <c r="B7" s="42">
        <v>1127</v>
      </c>
      <c r="C7" s="35">
        <v>1092</v>
      </c>
      <c r="D7" s="42">
        <v>1404</v>
      </c>
      <c r="E7" s="41">
        <v>0</v>
      </c>
      <c r="F7" s="41">
        <v>118</v>
      </c>
      <c r="G7" s="42">
        <v>3914</v>
      </c>
      <c r="H7" s="41">
        <v>0</v>
      </c>
      <c r="I7" s="41">
        <v>400</v>
      </c>
      <c r="J7" s="35">
        <v>880</v>
      </c>
      <c r="K7" s="41">
        <v>241</v>
      </c>
      <c r="L7" s="41">
        <v>0</v>
      </c>
      <c r="M7" s="41">
        <v>456</v>
      </c>
    </row>
    <row r="8" spans="1:13" x14ac:dyDescent="0.25">
      <c r="A8" s="35" t="s">
        <v>75</v>
      </c>
      <c r="B8" s="42">
        <v>5685</v>
      </c>
      <c r="C8" s="35">
        <v>5200</v>
      </c>
      <c r="D8" s="42">
        <v>21310</v>
      </c>
      <c r="E8" s="41">
        <v>0</v>
      </c>
      <c r="F8" s="41">
        <v>809</v>
      </c>
      <c r="G8" s="42">
        <v>35730</v>
      </c>
      <c r="H8" s="41">
        <v>871</v>
      </c>
      <c r="I8" s="41">
        <v>197</v>
      </c>
      <c r="J8" s="35">
        <v>15429</v>
      </c>
      <c r="K8" s="41">
        <v>986</v>
      </c>
      <c r="L8" s="41">
        <v>0</v>
      </c>
      <c r="M8" s="42">
        <v>3699</v>
      </c>
    </row>
    <row r="9" spans="1:13" x14ac:dyDescent="0.25">
      <c r="A9" s="35" t="s">
        <v>76</v>
      </c>
      <c r="B9" s="42">
        <v>74231</v>
      </c>
      <c r="C9" s="35">
        <v>20461.5</v>
      </c>
      <c r="D9" s="42">
        <v>219756</v>
      </c>
      <c r="E9" s="42">
        <v>45000</v>
      </c>
      <c r="F9" s="42">
        <v>111401</v>
      </c>
      <c r="G9" s="42">
        <v>405116</v>
      </c>
      <c r="H9" s="42">
        <v>1128</v>
      </c>
      <c r="I9" s="41">
        <v>869</v>
      </c>
      <c r="J9" s="35">
        <v>99976</v>
      </c>
      <c r="K9" s="42">
        <v>35154</v>
      </c>
      <c r="L9" s="42">
        <v>10288</v>
      </c>
      <c r="M9" s="42">
        <v>26014</v>
      </c>
    </row>
    <row r="10" spans="1:13" x14ac:dyDescent="0.25">
      <c r="A10" s="35" t="s">
        <v>77</v>
      </c>
      <c r="B10" s="42">
        <v>12402</v>
      </c>
      <c r="C10" s="35">
        <v>5174</v>
      </c>
      <c r="D10" s="42">
        <v>41236</v>
      </c>
      <c r="E10" s="41">
        <v>19473</v>
      </c>
      <c r="F10" s="42">
        <v>6084</v>
      </c>
      <c r="G10" s="42">
        <v>51773</v>
      </c>
      <c r="H10" s="41">
        <v>128</v>
      </c>
      <c r="I10" s="41">
        <v>412</v>
      </c>
      <c r="J10" s="35">
        <v>15710</v>
      </c>
      <c r="K10" s="42">
        <v>7144</v>
      </c>
      <c r="L10" s="42">
        <v>12647</v>
      </c>
      <c r="M10" s="42">
        <v>10501</v>
      </c>
    </row>
    <row r="11" spans="1:13" x14ac:dyDescent="0.25">
      <c r="A11" s="35" t="s">
        <v>78</v>
      </c>
      <c r="B11" s="42">
        <v>1958</v>
      </c>
      <c r="C11" s="35">
        <v>2080</v>
      </c>
      <c r="D11" s="42">
        <v>3246</v>
      </c>
      <c r="E11" s="41">
        <v>0</v>
      </c>
      <c r="F11" s="41">
        <v>95</v>
      </c>
      <c r="G11" s="42">
        <v>1666</v>
      </c>
      <c r="H11" s="41">
        <v>0</v>
      </c>
      <c r="I11" s="41">
        <v>0</v>
      </c>
      <c r="J11" s="35">
        <v>260</v>
      </c>
      <c r="K11" s="42">
        <v>1052</v>
      </c>
      <c r="L11" s="41">
        <v>0</v>
      </c>
      <c r="M11" s="41">
        <v>818</v>
      </c>
    </row>
    <row r="12" spans="1:13" x14ac:dyDescent="0.25">
      <c r="A12" s="35" t="s">
        <v>79</v>
      </c>
      <c r="B12" s="42">
        <v>3292</v>
      </c>
      <c r="C12" s="35">
        <v>1352</v>
      </c>
      <c r="D12" s="42">
        <v>10762</v>
      </c>
      <c r="E12" s="41">
        <v>0</v>
      </c>
      <c r="F12" s="41">
        <v>18</v>
      </c>
      <c r="G12" s="42">
        <v>18154</v>
      </c>
      <c r="H12" s="41">
        <v>0</v>
      </c>
      <c r="I12" s="41">
        <v>0</v>
      </c>
      <c r="J12" s="35">
        <v>1925</v>
      </c>
      <c r="K12" s="42">
        <v>1235</v>
      </c>
      <c r="L12" s="42">
        <v>4250</v>
      </c>
      <c r="M12" s="42">
        <v>4326</v>
      </c>
    </row>
    <row r="13" spans="1:13" x14ac:dyDescent="0.25">
      <c r="A13" s="35" t="s">
        <v>80</v>
      </c>
      <c r="B13" s="42">
        <v>1933</v>
      </c>
      <c r="C13" s="35">
        <v>2080</v>
      </c>
      <c r="D13" s="42">
        <v>5552</v>
      </c>
      <c r="E13" s="41">
        <v>0</v>
      </c>
      <c r="F13" s="41">
        <v>527</v>
      </c>
      <c r="G13" s="42">
        <v>16183</v>
      </c>
      <c r="H13" s="41">
        <v>0</v>
      </c>
      <c r="I13" s="41">
        <v>358</v>
      </c>
      <c r="J13" s="35">
        <v>6230</v>
      </c>
      <c r="K13" s="42">
        <v>2920</v>
      </c>
      <c r="L13" s="41">
        <v>0</v>
      </c>
      <c r="M13" s="42">
        <v>1602</v>
      </c>
    </row>
    <row r="14" spans="1:13" x14ac:dyDescent="0.25">
      <c r="A14" s="35" t="s">
        <v>81</v>
      </c>
      <c r="B14" s="42">
        <v>12363</v>
      </c>
      <c r="C14" s="35">
        <v>1716</v>
      </c>
      <c r="D14" s="42">
        <v>12240</v>
      </c>
      <c r="E14" s="41">
        <v>0</v>
      </c>
      <c r="F14" s="42">
        <v>4284</v>
      </c>
      <c r="G14" s="42">
        <v>19723</v>
      </c>
      <c r="H14" s="42">
        <v>2452</v>
      </c>
      <c r="I14" s="42">
        <v>2211</v>
      </c>
      <c r="J14" s="35">
        <v>5548</v>
      </c>
      <c r="K14" s="42">
        <v>6940</v>
      </c>
      <c r="L14" s="42">
        <v>3060</v>
      </c>
      <c r="M14" s="42">
        <v>5506</v>
      </c>
    </row>
    <row r="15" spans="1:13" x14ac:dyDescent="0.25">
      <c r="A15" s="35" t="s">
        <v>82</v>
      </c>
      <c r="B15" s="42">
        <v>6864</v>
      </c>
      <c r="C15" s="35">
        <v>2340</v>
      </c>
      <c r="D15" s="42">
        <v>11221</v>
      </c>
      <c r="E15" s="41">
        <v>0</v>
      </c>
      <c r="F15" s="41">
        <v>906</v>
      </c>
      <c r="G15" s="42">
        <v>22906</v>
      </c>
      <c r="H15" s="41">
        <v>63</v>
      </c>
      <c r="I15" s="41">
        <v>62</v>
      </c>
      <c r="J15" s="35">
        <v>3019</v>
      </c>
      <c r="K15" s="42">
        <v>2263</v>
      </c>
      <c r="L15" s="41">
        <v>225</v>
      </c>
      <c r="M15" s="42">
        <v>4374</v>
      </c>
    </row>
    <row r="16" spans="1:13" x14ac:dyDescent="0.25">
      <c r="A16" s="35" t="s">
        <v>83</v>
      </c>
      <c r="B16" s="42">
        <v>58748</v>
      </c>
      <c r="C16" s="35">
        <v>9620</v>
      </c>
      <c r="D16" s="42">
        <v>460188</v>
      </c>
      <c r="E16" s="42">
        <v>83961</v>
      </c>
      <c r="F16" s="42">
        <v>43101</v>
      </c>
      <c r="G16" s="42">
        <v>369657</v>
      </c>
      <c r="H16" s="42">
        <v>2792</v>
      </c>
      <c r="I16" s="41">
        <v>836</v>
      </c>
      <c r="J16" s="35">
        <v>77473</v>
      </c>
      <c r="K16" s="42">
        <v>29544</v>
      </c>
      <c r="L16" s="42">
        <v>17579</v>
      </c>
      <c r="M16" s="42">
        <v>31051</v>
      </c>
    </row>
    <row r="17" spans="1:13" x14ac:dyDescent="0.25">
      <c r="A17" s="35" t="s">
        <v>84</v>
      </c>
      <c r="B17" s="42">
        <v>5334</v>
      </c>
      <c r="C17" s="35">
        <v>2236</v>
      </c>
      <c r="D17" s="42">
        <v>18343</v>
      </c>
      <c r="E17" s="41">
        <v>0</v>
      </c>
      <c r="F17" s="42">
        <v>4823</v>
      </c>
      <c r="G17" s="42">
        <v>42261</v>
      </c>
      <c r="H17" s="41">
        <v>121</v>
      </c>
      <c r="I17" s="41">
        <v>160</v>
      </c>
      <c r="J17" s="35">
        <v>19874</v>
      </c>
      <c r="K17" s="42">
        <v>7819</v>
      </c>
      <c r="L17" s="41">
        <v>682</v>
      </c>
      <c r="M17" s="42">
        <v>2067</v>
      </c>
    </row>
    <row r="18" spans="1:13" x14ac:dyDescent="0.25">
      <c r="A18" s="35" t="s">
        <v>85</v>
      </c>
      <c r="B18" s="42">
        <v>8055</v>
      </c>
      <c r="C18" s="35">
        <v>3536</v>
      </c>
      <c r="D18" s="42">
        <v>67790</v>
      </c>
      <c r="E18" s="41">
        <v>46620</v>
      </c>
      <c r="F18" s="42">
        <v>5408</v>
      </c>
      <c r="G18" s="42">
        <v>139527</v>
      </c>
      <c r="H18" s="42">
        <v>16202</v>
      </c>
      <c r="I18" s="42">
        <v>12300</v>
      </c>
      <c r="J18" s="35">
        <v>68834</v>
      </c>
      <c r="K18" s="42">
        <v>9646</v>
      </c>
      <c r="L18" s="41">
        <v>0</v>
      </c>
      <c r="M18" s="42">
        <v>3526</v>
      </c>
    </row>
    <row r="19" spans="1:13" x14ac:dyDescent="0.25">
      <c r="A19" s="35" t="s">
        <v>86</v>
      </c>
      <c r="B19" s="42">
        <v>4542</v>
      </c>
      <c r="C19" s="35">
        <v>2392</v>
      </c>
      <c r="D19" s="42">
        <v>24732</v>
      </c>
      <c r="E19" s="41">
        <v>2358</v>
      </c>
      <c r="F19" s="42">
        <v>1998</v>
      </c>
      <c r="G19" s="42">
        <v>25772</v>
      </c>
      <c r="H19" s="41">
        <v>184</v>
      </c>
      <c r="I19" s="41">
        <v>233</v>
      </c>
      <c r="J19" s="35">
        <v>3719</v>
      </c>
      <c r="K19" s="42">
        <v>2968</v>
      </c>
      <c r="L19" s="42">
        <v>1220</v>
      </c>
      <c r="M19" s="42">
        <v>2790</v>
      </c>
    </row>
    <row r="20" spans="1:13" x14ac:dyDescent="0.25">
      <c r="A20" s="35" t="s">
        <v>87</v>
      </c>
      <c r="B20" s="42">
        <v>7232</v>
      </c>
      <c r="C20" s="35">
        <v>2216</v>
      </c>
      <c r="D20" s="42">
        <v>5584</v>
      </c>
      <c r="E20" s="41">
        <v>0</v>
      </c>
      <c r="F20" s="41">
        <v>24</v>
      </c>
      <c r="G20" s="42">
        <v>10874</v>
      </c>
      <c r="H20" s="41">
        <v>3</v>
      </c>
      <c r="I20" s="41">
        <v>105</v>
      </c>
      <c r="J20" s="35">
        <v>5590</v>
      </c>
      <c r="K20" s="42">
        <v>4923</v>
      </c>
      <c r="L20" s="42">
        <v>2786</v>
      </c>
      <c r="M20" s="41">
        <v>724</v>
      </c>
    </row>
    <row r="21" spans="1:13" x14ac:dyDescent="0.25">
      <c r="A21" s="35" t="s">
        <v>88</v>
      </c>
      <c r="B21" s="42">
        <v>44002</v>
      </c>
      <c r="C21" s="35">
        <v>13000</v>
      </c>
      <c r="D21" s="42">
        <v>189819</v>
      </c>
      <c r="E21" s="41">
        <v>102219</v>
      </c>
      <c r="F21" s="42">
        <v>146667</v>
      </c>
      <c r="G21" s="42">
        <v>193089</v>
      </c>
      <c r="H21" s="42">
        <v>1039</v>
      </c>
      <c r="I21" s="42">
        <v>3551</v>
      </c>
      <c r="J21" s="35">
        <v>59248</v>
      </c>
      <c r="K21" s="42">
        <v>32085</v>
      </c>
      <c r="L21" s="42">
        <v>330746</v>
      </c>
      <c r="M21" s="42">
        <v>25979</v>
      </c>
    </row>
    <row r="22" spans="1:13" x14ac:dyDescent="0.25">
      <c r="A22" s="35" t="s">
        <v>89</v>
      </c>
      <c r="B22" s="42">
        <v>9933</v>
      </c>
      <c r="C22" s="35">
        <v>2437.5</v>
      </c>
      <c r="D22" s="42">
        <v>36333</v>
      </c>
      <c r="E22" s="41">
        <v>3158</v>
      </c>
      <c r="F22" s="41">
        <v>518</v>
      </c>
      <c r="G22" s="42">
        <v>44661</v>
      </c>
      <c r="H22" s="42">
        <v>2623</v>
      </c>
      <c r="I22" s="42">
        <v>1999</v>
      </c>
      <c r="J22" s="35">
        <v>21745</v>
      </c>
      <c r="K22" s="42">
        <v>5654</v>
      </c>
      <c r="L22" s="42">
        <v>1231</v>
      </c>
      <c r="M22" s="42">
        <v>5048</v>
      </c>
    </row>
    <row r="23" spans="1:13" x14ac:dyDescent="0.25">
      <c r="A23" s="35" t="s">
        <v>90</v>
      </c>
      <c r="B23" s="42">
        <v>2377</v>
      </c>
      <c r="C23" s="35">
        <v>2080</v>
      </c>
      <c r="D23" s="42">
        <v>9660</v>
      </c>
      <c r="E23" s="41">
        <v>0</v>
      </c>
      <c r="F23" s="41">
        <v>453</v>
      </c>
      <c r="G23" s="42">
        <v>7373</v>
      </c>
      <c r="H23" s="41">
        <v>792</v>
      </c>
      <c r="I23" s="41">
        <v>437</v>
      </c>
      <c r="J23" s="35">
        <v>793</v>
      </c>
      <c r="K23" s="42">
        <v>3398</v>
      </c>
      <c r="L23" s="42">
        <v>1015</v>
      </c>
      <c r="M23" s="42">
        <v>1978</v>
      </c>
    </row>
    <row r="24" spans="1:13" x14ac:dyDescent="0.25">
      <c r="A24" s="35" t="s">
        <v>91</v>
      </c>
      <c r="B24" s="42">
        <v>35549</v>
      </c>
      <c r="C24" s="35">
        <v>3536</v>
      </c>
      <c r="D24" s="42">
        <v>128538</v>
      </c>
      <c r="E24" s="41">
        <v>63294</v>
      </c>
      <c r="F24" s="42">
        <v>20728</v>
      </c>
      <c r="G24" s="42">
        <v>219115</v>
      </c>
      <c r="H24" s="41">
        <v>735</v>
      </c>
      <c r="I24" s="42">
        <v>1747</v>
      </c>
      <c r="J24" s="35">
        <v>80229</v>
      </c>
      <c r="K24" s="42">
        <v>19905</v>
      </c>
      <c r="L24" s="42">
        <v>6885</v>
      </c>
      <c r="M24" s="42">
        <v>8232</v>
      </c>
    </row>
    <row r="25" spans="1:13" x14ac:dyDescent="0.25">
      <c r="A25" s="35" t="s">
        <v>92</v>
      </c>
      <c r="B25" s="42">
        <v>1704</v>
      </c>
      <c r="C25" s="35">
        <v>1976</v>
      </c>
      <c r="D25" s="42">
        <v>10748</v>
      </c>
      <c r="E25" s="41">
        <v>0</v>
      </c>
      <c r="F25" s="41">
        <v>762</v>
      </c>
      <c r="G25" s="42">
        <v>11995</v>
      </c>
      <c r="H25" s="41">
        <v>133</v>
      </c>
      <c r="I25" s="41">
        <v>15</v>
      </c>
      <c r="J25" s="35">
        <v>3434</v>
      </c>
      <c r="K25" s="42">
        <v>3361</v>
      </c>
      <c r="L25" s="41">
        <v>752</v>
      </c>
      <c r="M25" s="42">
        <v>2843</v>
      </c>
    </row>
    <row r="26" spans="1:13" x14ac:dyDescent="0.25">
      <c r="A26" s="35" t="s">
        <v>93</v>
      </c>
      <c r="B26" s="42">
        <v>3784</v>
      </c>
      <c r="C26" s="35">
        <v>2756</v>
      </c>
      <c r="D26" s="42">
        <v>41887</v>
      </c>
      <c r="E26" s="42">
        <v>638223</v>
      </c>
      <c r="F26" s="42">
        <v>10831</v>
      </c>
      <c r="G26" s="42">
        <v>68675</v>
      </c>
      <c r="H26" s="42">
        <v>1970</v>
      </c>
      <c r="I26" s="42">
        <v>3891</v>
      </c>
      <c r="J26" s="35">
        <v>16419</v>
      </c>
      <c r="K26" s="42">
        <v>10892</v>
      </c>
      <c r="L26" s="42">
        <v>8605</v>
      </c>
      <c r="M26" s="42">
        <v>5003</v>
      </c>
    </row>
    <row r="27" spans="1:13" x14ac:dyDescent="0.25">
      <c r="A27" s="35" t="s">
        <v>94</v>
      </c>
      <c r="B27" s="42">
        <v>6265</v>
      </c>
      <c r="C27" s="35">
        <v>4316</v>
      </c>
      <c r="D27" s="42">
        <v>30045</v>
      </c>
      <c r="E27" s="41">
        <v>320</v>
      </c>
      <c r="F27" s="41">
        <v>324</v>
      </c>
      <c r="G27" s="42">
        <v>43112</v>
      </c>
      <c r="H27" s="41">
        <v>0</v>
      </c>
      <c r="I27" s="42">
        <v>1597</v>
      </c>
      <c r="J27" s="35">
        <v>1896</v>
      </c>
      <c r="K27" s="42">
        <v>7572</v>
      </c>
      <c r="L27" s="42">
        <v>3450</v>
      </c>
      <c r="M27" s="42">
        <v>3927</v>
      </c>
    </row>
    <row r="28" spans="1:13" x14ac:dyDescent="0.25">
      <c r="A28" s="35" t="s">
        <v>95</v>
      </c>
      <c r="B28" s="42">
        <v>14378</v>
      </c>
      <c r="C28" s="35">
        <v>2912</v>
      </c>
      <c r="D28" s="42">
        <v>105416</v>
      </c>
      <c r="E28" s="41">
        <v>0</v>
      </c>
      <c r="F28" s="42">
        <v>5687</v>
      </c>
      <c r="G28" s="42">
        <v>99879</v>
      </c>
      <c r="H28" s="42">
        <v>4889</v>
      </c>
      <c r="I28" s="42">
        <v>4575</v>
      </c>
      <c r="J28" s="35">
        <v>29201</v>
      </c>
      <c r="K28" s="42">
        <v>11345</v>
      </c>
      <c r="L28" s="42">
        <v>3921</v>
      </c>
      <c r="M28" s="41">
        <v>16954</v>
      </c>
    </row>
    <row r="29" spans="1:13" x14ac:dyDescent="0.25">
      <c r="A29" s="35" t="s">
        <v>96</v>
      </c>
      <c r="B29" s="42">
        <v>6168</v>
      </c>
      <c r="C29" s="35">
        <v>2548</v>
      </c>
      <c r="D29" s="42">
        <v>35684</v>
      </c>
      <c r="E29" s="41">
        <v>7259</v>
      </c>
      <c r="F29" s="42">
        <v>7613</v>
      </c>
      <c r="G29" s="42">
        <v>36528</v>
      </c>
      <c r="H29" s="42">
        <v>5783</v>
      </c>
      <c r="I29" s="42">
        <v>1186</v>
      </c>
      <c r="J29" s="35">
        <v>8301</v>
      </c>
      <c r="K29" s="42">
        <v>9227</v>
      </c>
      <c r="L29" s="42">
        <v>1522</v>
      </c>
      <c r="M29" s="42">
        <v>4776</v>
      </c>
    </row>
    <row r="30" spans="1:13" x14ac:dyDescent="0.25">
      <c r="A30" s="35" t="s">
        <v>97</v>
      </c>
      <c r="B30" s="42">
        <v>99478</v>
      </c>
      <c r="C30" s="35">
        <v>16276</v>
      </c>
      <c r="D30" s="42">
        <v>186426</v>
      </c>
      <c r="E30" s="42">
        <v>716119</v>
      </c>
      <c r="F30" s="42">
        <v>11245</v>
      </c>
      <c r="G30" s="42">
        <v>466788</v>
      </c>
      <c r="H30" s="42">
        <v>32870</v>
      </c>
      <c r="I30" s="42">
        <v>46507</v>
      </c>
      <c r="J30" s="35">
        <v>185082</v>
      </c>
      <c r="K30" s="42">
        <v>39899</v>
      </c>
      <c r="L30" s="42">
        <v>15542</v>
      </c>
      <c r="M30" s="42">
        <v>50453</v>
      </c>
    </row>
    <row r="31" spans="1:13" x14ac:dyDescent="0.25">
      <c r="A31" s="35" t="s">
        <v>98</v>
      </c>
      <c r="B31" s="42">
        <v>13982</v>
      </c>
      <c r="C31" s="35">
        <v>5236</v>
      </c>
      <c r="D31" s="42">
        <v>38038</v>
      </c>
      <c r="E31" s="42">
        <v>12445</v>
      </c>
      <c r="F31" s="42">
        <v>5956</v>
      </c>
      <c r="G31" s="42">
        <v>38394</v>
      </c>
      <c r="H31" s="41">
        <v>205</v>
      </c>
      <c r="I31" s="42">
        <v>1056</v>
      </c>
      <c r="J31" s="35">
        <v>6253</v>
      </c>
      <c r="K31" s="42">
        <v>9534</v>
      </c>
      <c r="L31" s="42">
        <v>1070</v>
      </c>
      <c r="M31" s="42">
        <v>7338</v>
      </c>
    </row>
    <row r="32" spans="1:13" x14ac:dyDescent="0.25">
      <c r="A32" s="35" t="s">
        <v>99</v>
      </c>
      <c r="B32" s="42">
        <v>3784</v>
      </c>
      <c r="C32" s="35">
        <v>2964</v>
      </c>
      <c r="D32" s="42">
        <v>43160</v>
      </c>
      <c r="E32" s="41">
        <v>19732</v>
      </c>
      <c r="F32" s="42">
        <v>5460</v>
      </c>
      <c r="G32" s="42">
        <v>42793</v>
      </c>
      <c r="H32" s="41">
        <v>621</v>
      </c>
      <c r="I32" s="41">
        <v>791</v>
      </c>
      <c r="J32" s="35">
        <v>9077</v>
      </c>
      <c r="K32" s="42">
        <v>10021</v>
      </c>
      <c r="L32" s="42">
        <v>13364</v>
      </c>
      <c r="M32" s="42">
        <v>5115</v>
      </c>
    </row>
    <row r="33" spans="1:13" x14ac:dyDescent="0.25">
      <c r="A33" s="35" t="s">
        <v>100</v>
      </c>
      <c r="B33" s="42">
        <v>2955</v>
      </c>
      <c r="C33" s="35">
        <v>1976</v>
      </c>
      <c r="D33" s="42">
        <v>7228</v>
      </c>
      <c r="E33" s="41">
        <v>0</v>
      </c>
      <c r="F33" s="42">
        <v>2948</v>
      </c>
      <c r="G33" s="42">
        <v>11078</v>
      </c>
      <c r="H33" s="41">
        <v>556</v>
      </c>
      <c r="I33" s="41">
        <v>480</v>
      </c>
      <c r="J33" s="35">
        <v>3290</v>
      </c>
      <c r="K33" s="42">
        <v>3624</v>
      </c>
      <c r="L33" s="42">
        <v>1648</v>
      </c>
      <c r="M33" s="42">
        <v>2447</v>
      </c>
    </row>
    <row r="34" spans="1:13" x14ac:dyDescent="0.25">
      <c r="A34" s="35" t="s">
        <v>101</v>
      </c>
      <c r="B34" s="42">
        <v>77422</v>
      </c>
      <c r="C34" s="35">
        <v>7800</v>
      </c>
      <c r="D34" s="42">
        <v>135914</v>
      </c>
      <c r="E34" s="41">
        <v>78954</v>
      </c>
      <c r="F34" s="42">
        <v>6010</v>
      </c>
      <c r="G34" s="42">
        <v>415673</v>
      </c>
      <c r="H34" s="42">
        <v>2736</v>
      </c>
      <c r="I34" s="42">
        <v>11918</v>
      </c>
      <c r="J34" s="35">
        <v>112774</v>
      </c>
      <c r="K34" s="42">
        <v>19707</v>
      </c>
      <c r="L34" s="42">
        <v>31367</v>
      </c>
      <c r="M34" s="42">
        <v>50423</v>
      </c>
    </row>
    <row r="35" spans="1:13" x14ac:dyDescent="0.25">
      <c r="A35" s="35" t="s">
        <v>102</v>
      </c>
      <c r="B35" s="41">
        <v>813</v>
      </c>
      <c r="C35" s="35">
        <v>2000</v>
      </c>
      <c r="D35" s="41">
        <v>326</v>
      </c>
      <c r="E35" s="35" t="s">
        <v>249</v>
      </c>
      <c r="F35" s="41">
        <v>0</v>
      </c>
      <c r="G35" s="41">
        <v>795</v>
      </c>
      <c r="H35" s="41">
        <v>0</v>
      </c>
      <c r="I35" s="41">
        <v>0</v>
      </c>
      <c r="J35" s="35">
        <v>71</v>
      </c>
      <c r="K35" s="41">
        <v>125</v>
      </c>
      <c r="L35" s="41">
        <v>0</v>
      </c>
      <c r="M35" s="41">
        <v>258</v>
      </c>
    </row>
    <row r="36" spans="1:13" x14ac:dyDescent="0.25">
      <c r="A36" s="35" t="s">
        <v>103</v>
      </c>
      <c r="B36" s="42">
        <v>2939</v>
      </c>
      <c r="C36" s="35">
        <v>1530</v>
      </c>
      <c r="D36" s="42">
        <v>5204</v>
      </c>
      <c r="E36" s="41">
        <v>0</v>
      </c>
      <c r="F36" s="41">
        <v>420</v>
      </c>
      <c r="G36" s="42">
        <v>2457</v>
      </c>
      <c r="H36" s="41">
        <v>0</v>
      </c>
      <c r="I36" s="41">
        <v>0</v>
      </c>
      <c r="J36" s="35">
        <v>509</v>
      </c>
      <c r="K36" s="42">
        <v>1512</v>
      </c>
      <c r="L36" s="41">
        <v>539</v>
      </c>
      <c r="M36" s="42">
        <v>1073</v>
      </c>
    </row>
    <row r="37" spans="1:13" x14ac:dyDescent="0.25">
      <c r="A37" s="35" t="s">
        <v>104</v>
      </c>
      <c r="B37" s="42">
        <v>23222</v>
      </c>
      <c r="C37" s="35">
        <v>7128</v>
      </c>
      <c r="D37" s="42">
        <v>10920</v>
      </c>
      <c r="E37" s="42">
        <v>10424</v>
      </c>
      <c r="F37" s="42">
        <v>3100</v>
      </c>
      <c r="G37" s="42">
        <v>29020</v>
      </c>
      <c r="H37" s="42">
        <v>3003</v>
      </c>
      <c r="I37" s="42">
        <v>2176</v>
      </c>
      <c r="J37" s="35">
        <v>5529</v>
      </c>
      <c r="K37" s="42">
        <v>1233</v>
      </c>
      <c r="L37" s="41">
        <v>558</v>
      </c>
      <c r="M37" s="42">
        <v>5440</v>
      </c>
    </row>
    <row r="38" spans="1:13" x14ac:dyDescent="0.25">
      <c r="A38" s="35" t="s">
        <v>105</v>
      </c>
      <c r="B38" s="42">
        <v>4855</v>
      </c>
      <c r="C38" s="35">
        <v>2392</v>
      </c>
      <c r="D38" s="42">
        <v>10719</v>
      </c>
      <c r="E38" s="41">
        <v>1000</v>
      </c>
      <c r="F38" s="41">
        <v>50</v>
      </c>
      <c r="G38" s="42">
        <v>13195</v>
      </c>
      <c r="H38" s="41">
        <v>223</v>
      </c>
      <c r="I38" s="41">
        <v>153</v>
      </c>
      <c r="J38" s="35">
        <v>2802</v>
      </c>
      <c r="K38" s="42">
        <v>2330</v>
      </c>
      <c r="L38" s="41">
        <v>623</v>
      </c>
      <c r="M38" s="42">
        <v>1774</v>
      </c>
    </row>
    <row r="39" spans="1:13" x14ac:dyDescent="0.25">
      <c r="A39" s="35" t="s">
        <v>106</v>
      </c>
      <c r="B39" s="42">
        <v>6960</v>
      </c>
      <c r="C39" s="35">
        <v>2418</v>
      </c>
      <c r="D39" s="42">
        <v>17241</v>
      </c>
      <c r="E39" s="41">
        <v>0</v>
      </c>
      <c r="F39" s="42">
        <v>2290</v>
      </c>
      <c r="G39" s="42">
        <v>26156</v>
      </c>
      <c r="H39" s="41">
        <v>289</v>
      </c>
      <c r="I39" s="41">
        <v>516</v>
      </c>
      <c r="J39" s="35">
        <v>2849</v>
      </c>
      <c r="K39" s="42">
        <v>5060</v>
      </c>
      <c r="L39" s="42">
        <v>1686</v>
      </c>
      <c r="M39" s="42">
        <v>3514</v>
      </c>
    </row>
    <row r="40" spans="1:13" x14ac:dyDescent="0.25">
      <c r="A40" s="35" t="s">
        <v>107</v>
      </c>
      <c r="B40" s="42">
        <v>16777</v>
      </c>
      <c r="C40" s="35">
        <v>2678</v>
      </c>
      <c r="D40" s="42">
        <v>27092</v>
      </c>
      <c r="E40" s="41">
        <v>0</v>
      </c>
      <c r="F40" s="41">
        <v>170</v>
      </c>
      <c r="G40" s="42">
        <v>57045</v>
      </c>
      <c r="H40" s="41">
        <v>668</v>
      </c>
      <c r="I40" s="41">
        <v>507</v>
      </c>
      <c r="J40" s="35">
        <v>17210</v>
      </c>
      <c r="K40" s="42">
        <v>6131</v>
      </c>
      <c r="L40" s="41">
        <v>852</v>
      </c>
      <c r="M40" s="42">
        <v>4530</v>
      </c>
    </row>
    <row r="41" spans="1:13" x14ac:dyDescent="0.25">
      <c r="A41" s="35" t="s">
        <v>108</v>
      </c>
      <c r="B41" s="42">
        <v>203190</v>
      </c>
      <c r="C41" s="35">
        <v>10725</v>
      </c>
      <c r="D41" s="42">
        <v>714548</v>
      </c>
      <c r="E41" s="41">
        <v>1286826</v>
      </c>
      <c r="F41" s="42">
        <v>216294</v>
      </c>
      <c r="G41" s="42">
        <v>2317862</v>
      </c>
      <c r="H41" s="42">
        <v>5406</v>
      </c>
      <c r="I41" s="42">
        <v>3060</v>
      </c>
      <c r="J41" s="35">
        <v>693482</v>
      </c>
      <c r="K41" s="42">
        <v>165413</v>
      </c>
      <c r="L41" s="42">
        <v>160380</v>
      </c>
      <c r="M41" s="42">
        <v>112099</v>
      </c>
    </row>
    <row r="42" spans="1:13" x14ac:dyDescent="0.25">
      <c r="A42" s="35" t="s">
        <v>109</v>
      </c>
      <c r="B42" s="42">
        <v>8433</v>
      </c>
      <c r="C42" s="35">
        <v>2756</v>
      </c>
      <c r="D42" s="42">
        <v>16692</v>
      </c>
      <c r="E42" s="41">
        <v>0</v>
      </c>
      <c r="F42" s="42">
        <v>3900</v>
      </c>
      <c r="G42" s="42">
        <v>41010</v>
      </c>
      <c r="H42" s="41">
        <v>448</v>
      </c>
      <c r="I42" s="41">
        <v>397</v>
      </c>
      <c r="J42" s="35">
        <v>9172</v>
      </c>
      <c r="K42" s="42">
        <v>3900</v>
      </c>
      <c r="L42" s="42">
        <v>1300</v>
      </c>
      <c r="M42" s="42">
        <v>5781</v>
      </c>
    </row>
    <row r="43" spans="1:13" x14ac:dyDescent="0.25">
      <c r="A43" s="35" t="s">
        <v>110</v>
      </c>
      <c r="B43" s="42">
        <v>6400</v>
      </c>
      <c r="C43" s="35">
        <v>2444</v>
      </c>
      <c r="D43" s="42">
        <v>64635</v>
      </c>
      <c r="E43" s="41">
        <v>411493</v>
      </c>
      <c r="F43" s="42">
        <v>5513</v>
      </c>
      <c r="G43" s="42">
        <v>52090</v>
      </c>
      <c r="H43" s="42">
        <v>3394</v>
      </c>
      <c r="I43" s="42">
        <v>1707</v>
      </c>
      <c r="J43" s="35">
        <v>11129</v>
      </c>
      <c r="K43" s="42">
        <v>6040</v>
      </c>
      <c r="L43" s="42">
        <v>8400</v>
      </c>
      <c r="M43" s="42">
        <v>2829</v>
      </c>
    </row>
    <row r="44" spans="1:13" x14ac:dyDescent="0.25">
      <c r="A44" s="35" t="s">
        <v>111</v>
      </c>
      <c r="B44" s="42">
        <v>5054</v>
      </c>
      <c r="C44" s="35">
        <v>1812</v>
      </c>
      <c r="D44" s="42">
        <v>5307</v>
      </c>
      <c r="E44" s="41">
        <v>0</v>
      </c>
      <c r="F44" s="41">
        <v>205</v>
      </c>
      <c r="G44" s="42">
        <v>8688</v>
      </c>
      <c r="H44" s="41">
        <v>0</v>
      </c>
      <c r="I44" s="41">
        <v>0</v>
      </c>
      <c r="J44" s="35">
        <v>1976</v>
      </c>
      <c r="K44" s="41">
        <v>646</v>
      </c>
      <c r="L44" s="42">
        <v>1664</v>
      </c>
      <c r="M44" s="42">
        <v>4924</v>
      </c>
    </row>
    <row r="45" spans="1:13" x14ac:dyDescent="0.25">
      <c r="A45" s="35" t="s">
        <v>112</v>
      </c>
      <c r="B45" s="42">
        <v>14100</v>
      </c>
      <c r="C45" s="35">
        <v>4680</v>
      </c>
      <c r="D45" s="42">
        <v>30604</v>
      </c>
      <c r="E45" s="41">
        <v>15417</v>
      </c>
      <c r="F45" s="41">
        <v>343</v>
      </c>
      <c r="G45" s="42">
        <v>54046</v>
      </c>
      <c r="H45" s="42">
        <v>3977</v>
      </c>
      <c r="I45" s="42">
        <v>1759</v>
      </c>
      <c r="J45" s="35">
        <v>13020</v>
      </c>
      <c r="K45" s="42">
        <v>8803</v>
      </c>
      <c r="L45" s="42">
        <v>1767</v>
      </c>
      <c r="M45" s="42">
        <v>9146</v>
      </c>
    </row>
    <row r="46" spans="1:13" x14ac:dyDescent="0.25">
      <c r="A46" s="35" t="s">
        <v>113</v>
      </c>
      <c r="B46" s="42">
        <v>13684</v>
      </c>
      <c r="C46" s="35">
        <v>2236</v>
      </c>
      <c r="D46" s="42">
        <v>19396</v>
      </c>
      <c r="E46" s="41">
        <v>0</v>
      </c>
      <c r="F46" s="41">
        <v>312</v>
      </c>
      <c r="G46" s="42">
        <v>26505</v>
      </c>
      <c r="H46" s="42">
        <v>2764</v>
      </c>
      <c r="I46" s="41">
        <v>433</v>
      </c>
      <c r="J46" s="35">
        <v>5068</v>
      </c>
      <c r="K46" s="42">
        <v>3120</v>
      </c>
      <c r="L46" s="41">
        <v>832</v>
      </c>
      <c r="M46" s="42">
        <v>5685</v>
      </c>
    </row>
    <row r="47" spans="1:13" x14ac:dyDescent="0.25">
      <c r="A47" s="35" t="s">
        <v>114</v>
      </c>
      <c r="B47" s="42">
        <v>1618</v>
      </c>
      <c r="C47" s="35">
        <v>1560</v>
      </c>
      <c r="D47" s="42">
        <v>5179</v>
      </c>
      <c r="E47" s="41">
        <v>1743</v>
      </c>
      <c r="F47" s="41">
        <v>583</v>
      </c>
      <c r="G47" s="42">
        <v>12911</v>
      </c>
      <c r="H47" s="42">
        <v>1270</v>
      </c>
      <c r="I47" s="42">
        <v>1005</v>
      </c>
      <c r="J47" s="35">
        <v>1582</v>
      </c>
      <c r="K47" s="42">
        <v>1478</v>
      </c>
      <c r="L47" s="41">
        <v>322</v>
      </c>
      <c r="M47" s="41">
        <v>1829</v>
      </c>
    </row>
    <row r="48" spans="1:13" x14ac:dyDescent="0.25">
      <c r="A48" s="35" t="s">
        <v>115</v>
      </c>
      <c r="B48" s="42">
        <v>31953</v>
      </c>
      <c r="C48" s="35">
        <v>10608</v>
      </c>
      <c r="D48" s="42">
        <v>90052</v>
      </c>
      <c r="E48" s="41">
        <v>0</v>
      </c>
      <c r="F48" s="42">
        <v>9132</v>
      </c>
      <c r="G48" s="42">
        <v>295424</v>
      </c>
      <c r="H48" s="41">
        <v>45</v>
      </c>
      <c r="I48" s="41">
        <v>130</v>
      </c>
      <c r="J48" s="35">
        <v>55105</v>
      </c>
      <c r="K48" s="42">
        <v>61583</v>
      </c>
      <c r="L48" s="42">
        <v>8650</v>
      </c>
      <c r="M48" s="42">
        <v>21465</v>
      </c>
    </row>
    <row r="49" spans="1:13" x14ac:dyDescent="0.25">
      <c r="A49" s="35" t="s">
        <v>116</v>
      </c>
      <c r="B49" s="42">
        <v>16240</v>
      </c>
      <c r="C49" s="35">
        <v>2958</v>
      </c>
      <c r="D49" s="42">
        <v>127708</v>
      </c>
      <c r="E49" s="35" t="s">
        <v>250</v>
      </c>
      <c r="F49" s="42">
        <v>2887</v>
      </c>
      <c r="G49" s="42">
        <v>111683</v>
      </c>
      <c r="H49" s="41">
        <v>331</v>
      </c>
      <c r="I49" s="41">
        <v>698</v>
      </c>
      <c r="J49" s="35">
        <v>25657</v>
      </c>
      <c r="K49" s="42">
        <v>11990</v>
      </c>
      <c r="L49" s="42">
        <v>3716</v>
      </c>
      <c r="M49" s="42">
        <v>14890</v>
      </c>
    </row>
    <row r="50" spans="1:13" x14ac:dyDescent="0.25">
      <c r="A50" s="35" t="s">
        <v>117</v>
      </c>
      <c r="B50" s="42">
        <v>21203</v>
      </c>
      <c r="C50" s="35">
        <v>3120</v>
      </c>
      <c r="D50" s="42">
        <v>173000</v>
      </c>
      <c r="E50" s="41">
        <v>24554</v>
      </c>
      <c r="F50" s="42">
        <v>29000</v>
      </c>
      <c r="G50" s="42">
        <v>73795</v>
      </c>
      <c r="H50" s="42">
        <v>13423</v>
      </c>
      <c r="I50" s="42">
        <v>6782</v>
      </c>
      <c r="J50" s="35">
        <v>24463</v>
      </c>
      <c r="K50" s="42">
        <v>24531</v>
      </c>
      <c r="L50" s="42">
        <v>19000</v>
      </c>
      <c r="M50" s="42">
        <v>20916</v>
      </c>
    </row>
    <row r="51" spans="1:13" x14ac:dyDescent="0.25">
      <c r="A51" s="35" t="s">
        <v>118</v>
      </c>
      <c r="B51" s="42">
        <v>11602</v>
      </c>
      <c r="C51" s="35">
        <v>2756</v>
      </c>
      <c r="D51" s="42">
        <v>61932</v>
      </c>
      <c r="E51" s="41">
        <v>0</v>
      </c>
      <c r="F51" s="42">
        <v>4873</v>
      </c>
      <c r="G51" s="42">
        <v>78130</v>
      </c>
      <c r="H51" s="42">
        <v>3017</v>
      </c>
      <c r="I51" s="42">
        <v>4345</v>
      </c>
      <c r="J51" s="35">
        <v>25562</v>
      </c>
      <c r="K51" s="42">
        <v>7343</v>
      </c>
      <c r="L51" s="42">
        <v>3233</v>
      </c>
      <c r="M51" s="42">
        <v>11946</v>
      </c>
    </row>
    <row r="52" spans="1:13" x14ac:dyDescent="0.25">
      <c r="A52" s="35" t="s">
        <v>119</v>
      </c>
      <c r="B52" s="42">
        <v>5008</v>
      </c>
      <c r="C52" s="35">
        <v>2132</v>
      </c>
      <c r="D52" s="42">
        <v>44876</v>
      </c>
      <c r="E52" s="41">
        <v>0</v>
      </c>
      <c r="F52" s="42">
        <v>4126</v>
      </c>
      <c r="G52" s="42">
        <v>64059</v>
      </c>
      <c r="H52" s="41">
        <v>125</v>
      </c>
      <c r="I52" s="41">
        <v>106</v>
      </c>
      <c r="J52" s="35">
        <v>13141</v>
      </c>
      <c r="K52" s="42">
        <v>29123</v>
      </c>
      <c r="L52" s="41">
        <v>912</v>
      </c>
      <c r="M52" s="42">
        <v>3043</v>
      </c>
    </row>
    <row r="53" spans="1:13" x14ac:dyDescent="0.25">
      <c r="A53" s="35" t="s">
        <v>120</v>
      </c>
      <c r="B53" s="42">
        <v>10261</v>
      </c>
      <c r="C53" s="35">
        <v>2496</v>
      </c>
      <c r="D53" s="42">
        <v>23618</v>
      </c>
      <c r="E53" s="41">
        <v>0</v>
      </c>
      <c r="F53" s="42">
        <v>1200</v>
      </c>
      <c r="G53" s="42">
        <v>36874</v>
      </c>
      <c r="H53" s="42">
        <v>2470</v>
      </c>
      <c r="I53" s="41">
        <v>538</v>
      </c>
      <c r="J53" s="35">
        <v>8007</v>
      </c>
      <c r="K53" s="42">
        <v>6175</v>
      </c>
      <c r="L53" s="41">
        <v>800</v>
      </c>
      <c r="M53" s="42">
        <v>5018</v>
      </c>
    </row>
    <row r="54" spans="1:13" x14ac:dyDescent="0.25">
      <c r="A54" s="35" t="s">
        <v>121</v>
      </c>
      <c r="B54" s="42">
        <v>1809</v>
      </c>
      <c r="C54" s="35">
        <v>1820</v>
      </c>
      <c r="D54" s="42">
        <v>4108</v>
      </c>
      <c r="E54" s="41">
        <v>0</v>
      </c>
      <c r="F54" s="41">
        <v>936</v>
      </c>
      <c r="G54" s="42">
        <v>5863</v>
      </c>
      <c r="H54" s="41">
        <v>5</v>
      </c>
      <c r="I54" s="41">
        <v>179</v>
      </c>
      <c r="J54" s="35">
        <v>1616</v>
      </c>
      <c r="K54" s="42">
        <v>2236</v>
      </c>
      <c r="L54" s="41">
        <v>0</v>
      </c>
      <c r="M54" s="42">
        <v>1392</v>
      </c>
    </row>
    <row r="55" spans="1:13" x14ac:dyDescent="0.25">
      <c r="A55" s="35" t="s">
        <v>122</v>
      </c>
      <c r="B55" s="42">
        <v>17916</v>
      </c>
      <c r="C55" s="35">
        <v>2704</v>
      </c>
      <c r="D55" s="42">
        <v>52047</v>
      </c>
      <c r="E55" s="41">
        <v>718650</v>
      </c>
      <c r="F55" s="42">
        <v>1494</v>
      </c>
      <c r="G55" s="42">
        <v>94417</v>
      </c>
      <c r="H55" s="41">
        <v>982</v>
      </c>
      <c r="I55" s="41">
        <v>731</v>
      </c>
      <c r="J55" s="35">
        <v>33459</v>
      </c>
      <c r="K55" s="42">
        <v>8389</v>
      </c>
      <c r="L55" s="42">
        <v>4176</v>
      </c>
      <c r="M55" s="42">
        <v>8962</v>
      </c>
    </row>
    <row r="56" spans="1:13" x14ac:dyDescent="0.25">
      <c r="A56" s="35" t="s">
        <v>123</v>
      </c>
      <c r="B56" s="42">
        <v>33924</v>
      </c>
      <c r="C56" s="35">
        <v>5824</v>
      </c>
      <c r="D56" s="42">
        <v>23000</v>
      </c>
      <c r="E56" s="41">
        <v>9166</v>
      </c>
      <c r="F56" s="41">
        <v>60</v>
      </c>
      <c r="G56" s="42">
        <v>67505</v>
      </c>
      <c r="H56" s="41">
        <v>279</v>
      </c>
      <c r="I56" s="42">
        <v>1643</v>
      </c>
      <c r="J56" s="35">
        <v>24354</v>
      </c>
      <c r="K56" s="42">
        <v>9542</v>
      </c>
      <c r="L56" s="42">
        <v>25480</v>
      </c>
      <c r="M56" s="42">
        <v>5250</v>
      </c>
    </row>
    <row r="57" spans="1:13" x14ac:dyDescent="0.25">
      <c r="A57" s="35" t="s">
        <v>124</v>
      </c>
      <c r="B57" s="42">
        <v>22272</v>
      </c>
      <c r="C57" s="35">
        <v>6188</v>
      </c>
      <c r="D57" s="42">
        <v>166534</v>
      </c>
      <c r="E57" s="41">
        <v>16023</v>
      </c>
      <c r="F57" s="42">
        <v>1753</v>
      </c>
      <c r="G57" s="42">
        <v>96944</v>
      </c>
      <c r="H57" s="41">
        <v>0</v>
      </c>
      <c r="I57" s="41">
        <v>834</v>
      </c>
      <c r="J57" s="35">
        <v>27277</v>
      </c>
      <c r="K57" s="42">
        <v>9357</v>
      </c>
      <c r="L57" s="42">
        <v>11782</v>
      </c>
      <c r="M57" s="42">
        <v>12583</v>
      </c>
    </row>
    <row r="58" spans="1:13" x14ac:dyDescent="0.25">
      <c r="A58" s="35" t="s">
        <v>125</v>
      </c>
      <c r="B58" s="42">
        <v>9627</v>
      </c>
      <c r="C58" s="35">
        <v>2652</v>
      </c>
      <c r="D58" s="42">
        <v>13260</v>
      </c>
      <c r="E58" s="41">
        <v>2500</v>
      </c>
      <c r="F58" s="42">
        <v>4075</v>
      </c>
      <c r="G58" s="42">
        <v>33940</v>
      </c>
      <c r="H58" s="41">
        <v>87</v>
      </c>
      <c r="I58" s="42">
        <v>1123</v>
      </c>
      <c r="J58" s="35">
        <v>3730</v>
      </c>
      <c r="K58" s="42">
        <v>2834</v>
      </c>
      <c r="L58" s="41">
        <v>615</v>
      </c>
      <c r="M58" s="42">
        <v>9924</v>
      </c>
    </row>
    <row r="59" spans="1:13" x14ac:dyDescent="0.25">
      <c r="A59" s="35" t="s">
        <v>126</v>
      </c>
      <c r="B59" s="42">
        <v>9077</v>
      </c>
      <c r="C59" s="35">
        <v>1820</v>
      </c>
      <c r="D59" s="42">
        <v>14961</v>
      </c>
      <c r="E59" s="41">
        <v>985</v>
      </c>
      <c r="F59" s="41">
        <v>895</v>
      </c>
      <c r="G59" s="42">
        <v>25056</v>
      </c>
      <c r="H59" s="42">
        <v>1506</v>
      </c>
      <c r="I59" s="42">
        <v>2699</v>
      </c>
      <c r="J59" s="35">
        <v>4284</v>
      </c>
      <c r="K59" s="42">
        <v>4541</v>
      </c>
      <c r="L59" s="42">
        <v>1854</v>
      </c>
      <c r="M59" s="42">
        <v>3577</v>
      </c>
    </row>
    <row r="60" spans="1:13" x14ac:dyDescent="0.25">
      <c r="A60" s="35" t="s">
        <v>127</v>
      </c>
      <c r="B60" s="42">
        <v>4216</v>
      </c>
      <c r="C60" s="35">
        <v>2080</v>
      </c>
      <c r="D60" s="42">
        <v>14254</v>
      </c>
      <c r="E60" s="41">
        <v>0</v>
      </c>
      <c r="F60" s="41">
        <v>649</v>
      </c>
      <c r="G60" s="42">
        <v>39133</v>
      </c>
      <c r="H60" s="41">
        <v>12</v>
      </c>
      <c r="I60" s="41">
        <v>575</v>
      </c>
      <c r="J60" s="35">
        <v>18970</v>
      </c>
      <c r="K60" s="42">
        <v>2128</v>
      </c>
      <c r="L60" s="42">
        <v>1922</v>
      </c>
      <c r="M60" s="42">
        <v>1974</v>
      </c>
    </row>
    <row r="61" spans="1:13" x14ac:dyDescent="0.25">
      <c r="A61" s="35" t="s">
        <v>128</v>
      </c>
      <c r="B61" s="42">
        <v>131842</v>
      </c>
      <c r="C61" s="35">
        <v>10140</v>
      </c>
      <c r="D61" s="42">
        <v>301269</v>
      </c>
      <c r="E61" s="41">
        <v>131874</v>
      </c>
      <c r="F61" s="42">
        <v>82125</v>
      </c>
      <c r="G61" s="42">
        <v>563029</v>
      </c>
      <c r="H61" s="42">
        <v>24360</v>
      </c>
      <c r="I61" s="42">
        <v>15044</v>
      </c>
      <c r="J61" s="35">
        <v>202036</v>
      </c>
      <c r="K61" s="42">
        <v>35020</v>
      </c>
      <c r="L61" s="42">
        <v>23960</v>
      </c>
      <c r="M61" s="42">
        <v>64954</v>
      </c>
    </row>
    <row r="62" spans="1:13" x14ac:dyDescent="0.25">
      <c r="A62" s="35" t="s">
        <v>129</v>
      </c>
      <c r="B62" s="42">
        <v>1549</v>
      </c>
      <c r="C62" s="35"/>
      <c r="D62" s="41"/>
      <c r="E62" s="41"/>
      <c r="F62" s="41"/>
      <c r="G62" s="41"/>
      <c r="H62" s="41"/>
      <c r="I62" s="41"/>
      <c r="J62" s="35"/>
      <c r="K62" s="41"/>
      <c r="L62" s="41"/>
      <c r="M62" s="41"/>
    </row>
    <row r="63" spans="1:13" x14ac:dyDescent="0.25">
      <c r="A63" s="35" t="s">
        <v>130</v>
      </c>
      <c r="B63" s="42">
        <v>48109</v>
      </c>
      <c r="C63" s="35">
        <v>3432</v>
      </c>
      <c r="D63" s="42">
        <v>239674</v>
      </c>
      <c r="E63" s="35" t="s">
        <v>250</v>
      </c>
      <c r="F63" s="42">
        <v>38283</v>
      </c>
      <c r="G63" s="42">
        <v>452193</v>
      </c>
      <c r="H63" s="42">
        <v>1736</v>
      </c>
      <c r="I63" s="42">
        <v>2305</v>
      </c>
      <c r="J63" s="35">
        <v>182734</v>
      </c>
      <c r="K63" s="42">
        <v>32803</v>
      </c>
      <c r="L63" s="35" t="s">
        <v>250</v>
      </c>
      <c r="M63" s="42">
        <v>26962</v>
      </c>
    </row>
    <row r="64" spans="1:13" x14ac:dyDescent="0.25">
      <c r="A64" s="35" t="s">
        <v>131</v>
      </c>
      <c r="B64" s="42">
        <v>218765</v>
      </c>
      <c r="C64" s="35">
        <v>29588</v>
      </c>
      <c r="D64" s="42">
        <v>1652985</v>
      </c>
      <c r="E64" s="42">
        <v>2298879</v>
      </c>
      <c r="F64" s="42">
        <v>81471</v>
      </c>
      <c r="G64" s="42">
        <v>1927087</v>
      </c>
      <c r="H64" s="42">
        <v>5674</v>
      </c>
      <c r="I64" s="42">
        <v>1288</v>
      </c>
      <c r="J64" s="35">
        <v>487627</v>
      </c>
      <c r="K64" s="42">
        <v>586295</v>
      </c>
      <c r="L64" s="42">
        <v>147313</v>
      </c>
      <c r="M64" s="42">
        <v>193646</v>
      </c>
    </row>
    <row r="65" spans="1:13" x14ac:dyDescent="0.25">
      <c r="A65" s="35" t="s">
        <v>132</v>
      </c>
      <c r="B65" s="42">
        <v>7864</v>
      </c>
      <c r="C65" s="35">
        <v>2080</v>
      </c>
      <c r="D65" s="42">
        <v>29611</v>
      </c>
      <c r="E65" s="41">
        <v>6452</v>
      </c>
      <c r="F65" s="41">
        <v>420</v>
      </c>
      <c r="G65" s="42">
        <v>37833</v>
      </c>
      <c r="H65" s="41">
        <v>329</v>
      </c>
      <c r="I65" s="41">
        <v>268</v>
      </c>
      <c r="J65" s="35">
        <v>8648</v>
      </c>
      <c r="K65" s="42">
        <v>3426</v>
      </c>
      <c r="L65" s="42">
        <v>1350</v>
      </c>
      <c r="M65" s="42">
        <v>6837</v>
      </c>
    </row>
    <row r="66" spans="1:13" x14ac:dyDescent="0.25">
      <c r="A66" s="35" t="s">
        <v>133</v>
      </c>
      <c r="B66" s="42">
        <v>27518</v>
      </c>
      <c r="C66" s="35">
        <v>3536</v>
      </c>
      <c r="D66" s="42">
        <v>165367</v>
      </c>
      <c r="E66" s="42">
        <v>236557</v>
      </c>
      <c r="F66" s="42">
        <v>30966</v>
      </c>
      <c r="G66" s="42">
        <v>602941</v>
      </c>
      <c r="H66" s="42">
        <v>26732</v>
      </c>
      <c r="I66" s="42">
        <v>44080</v>
      </c>
      <c r="J66" s="35">
        <v>273183</v>
      </c>
      <c r="K66" s="42">
        <v>23836</v>
      </c>
      <c r="L66" s="42">
        <v>20933</v>
      </c>
      <c r="M66" s="42">
        <v>28120</v>
      </c>
    </row>
    <row r="67" spans="1:13" x14ac:dyDescent="0.25">
      <c r="A67" s="35" t="s">
        <v>134</v>
      </c>
      <c r="B67" s="42">
        <v>1366</v>
      </c>
      <c r="C67" s="35">
        <v>832</v>
      </c>
      <c r="D67" s="42">
        <v>2080</v>
      </c>
      <c r="E67" s="41">
        <v>953</v>
      </c>
      <c r="F67" s="41">
        <v>416</v>
      </c>
      <c r="G67" s="42">
        <v>4682</v>
      </c>
      <c r="H67" s="41">
        <v>0</v>
      </c>
      <c r="I67" s="41">
        <v>120</v>
      </c>
      <c r="J67" s="35">
        <v>1296</v>
      </c>
      <c r="K67" s="41">
        <v>416</v>
      </c>
      <c r="L67" s="41">
        <v>208</v>
      </c>
      <c r="M67" s="41">
        <v>410</v>
      </c>
    </row>
    <row r="68" spans="1:13" x14ac:dyDescent="0.25">
      <c r="A68" s="35" t="s">
        <v>135</v>
      </c>
      <c r="B68" s="42">
        <v>35571</v>
      </c>
      <c r="C68" s="35">
        <v>3432</v>
      </c>
      <c r="D68" s="42">
        <v>139198</v>
      </c>
      <c r="E68" s="41">
        <v>127897</v>
      </c>
      <c r="F68" s="42">
        <v>1431</v>
      </c>
      <c r="G68" s="42">
        <v>177627</v>
      </c>
      <c r="H68" s="42">
        <v>8765</v>
      </c>
      <c r="I68" s="42">
        <v>8148</v>
      </c>
      <c r="J68" s="35">
        <v>58642</v>
      </c>
      <c r="K68" s="42">
        <v>22084</v>
      </c>
      <c r="L68" s="35" t="s">
        <v>250</v>
      </c>
      <c r="M68" s="42">
        <v>28620</v>
      </c>
    </row>
    <row r="69" spans="1:13" x14ac:dyDescent="0.25">
      <c r="A69" s="35" t="s">
        <v>136</v>
      </c>
      <c r="B69" s="42">
        <v>1103</v>
      </c>
      <c r="C69" s="35">
        <v>1352</v>
      </c>
      <c r="D69" s="42">
        <v>7010</v>
      </c>
      <c r="E69" s="41">
        <v>1</v>
      </c>
      <c r="F69" s="42">
        <v>1307</v>
      </c>
      <c r="G69" s="42">
        <v>10036</v>
      </c>
      <c r="H69" s="41">
        <v>18</v>
      </c>
      <c r="I69" s="41">
        <v>13</v>
      </c>
      <c r="J69" s="35">
        <v>6280</v>
      </c>
      <c r="K69" s="42">
        <v>3100</v>
      </c>
      <c r="L69" s="41">
        <v>34</v>
      </c>
      <c r="M69" s="42">
        <v>1366</v>
      </c>
    </row>
    <row r="70" spans="1:13" x14ac:dyDescent="0.25">
      <c r="A70" s="35" t="s">
        <v>137</v>
      </c>
      <c r="B70" s="42">
        <v>1010</v>
      </c>
      <c r="C70" s="35">
        <v>832</v>
      </c>
      <c r="D70" s="41">
        <v>310</v>
      </c>
      <c r="E70" s="41">
        <v>0</v>
      </c>
      <c r="F70" s="41">
        <v>5</v>
      </c>
      <c r="G70" s="42">
        <v>1659</v>
      </c>
      <c r="H70" s="41">
        <v>0</v>
      </c>
      <c r="I70" s="41">
        <v>0</v>
      </c>
      <c r="J70" s="35">
        <v>326</v>
      </c>
      <c r="K70" s="41">
        <v>4</v>
      </c>
      <c r="L70" s="41">
        <v>0</v>
      </c>
      <c r="M70" s="41">
        <v>441</v>
      </c>
    </row>
    <row r="71" spans="1:13" x14ac:dyDescent="0.25">
      <c r="A71" s="35" t="s">
        <v>138</v>
      </c>
      <c r="B71" s="42">
        <v>32334</v>
      </c>
      <c r="C71" s="35">
        <v>8086</v>
      </c>
      <c r="D71" s="42">
        <v>246962</v>
      </c>
      <c r="E71" s="41">
        <v>24</v>
      </c>
      <c r="F71" s="42">
        <v>1894</v>
      </c>
      <c r="G71" s="42">
        <v>170437</v>
      </c>
      <c r="H71" s="42">
        <v>16406</v>
      </c>
      <c r="I71" s="42">
        <v>10452</v>
      </c>
      <c r="J71" s="35">
        <v>50907</v>
      </c>
      <c r="K71" s="42">
        <v>11844</v>
      </c>
      <c r="L71" s="42">
        <v>22603</v>
      </c>
      <c r="M71" s="42">
        <v>24224</v>
      </c>
    </row>
    <row r="72" spans="1:13" x14ac:dyDescent="0.25">
      <c r="A72" s="35" t="s">
        <v>139</v>
      </c>
      <c r="B72" s="42">
        <v>15195</v>
      </c>
      <c r="C72" s="35">
        <v>2780</v>
      </c>
      <c r="D72" s="42">
        <v>69524</v>
      </c>
      <c r="E72" s="41">
        <v>35446</v>
      </c>
      <c r="F72" s="42">
        <v>4680</v>
      </c>
      <c r="G72" s="42">
        <v>137529</v>
      </c>
      <c r="H72" s="41">
        <v>358</v>
      </c>
      <c r="I72" s="41">
        <v>443</v>
      </c>
      <c r="J72" s="35">
        <v>38842</v>
      </c>
      <c r="K72" s="42">
        <v>6337</v>
      </c>
      <c r="L72" s="42">
        <v>3918</v>
      </c>
      <c r="M72" s="42">
        <v>21085</v>
      </c>
    </row>
    <row r="73" spans="1:13" x14ac:dyDescent="0.25">
      <c r="A73" s="35" t="s">
        <v>140</v>
      </c>
      <c r="B73" s="41">
        <v>923</v>
      </c>
      <c r="C73" s="35">
        <v>1581</v>
      </c>
      <c r="D73" s="42">
        <v>4122</v>
      </c>
      <c r="E73" s="41">
        <v>8</v>
      </c>
      <c r="F73" s="41">
        <v>242</v>
      </c>
      <c r="G73" s="42">
        <v>5117</v>
      </c>
      <c r="H73" s="41">
        <v>3</v>
      </c>
      <c r="I73" s="41">
        <v>27</v>
      </c>
      <c r="J73" s="35">
        <v>3230</v>
      </c>
      <c r="K73" s="41">
        <v>978</v>
      </c>
      <c r="L73" s="41">
        <v>175</v>
      </c>
      <c r="M73" s="41">
        <v>250</v>
      </c>
    </row>
    <row r="74" spans="1:13" x14ac:dyDescent="0.25">
      <c r="A74" s="35" t="s">
        <v>141</v>
      </c>
      <c r="B74" s="42">
        <v>3364</v>
      </c>
      <c r="C74" s="35">
        <v>2080</v>
      </c>
      <c r="D74" s="42">
        <v>13131</v>
      </c>
      <c r="E74" s="35" t="s">
        <v>250</v>
      </c>
      <c r="F74" s="41">
        <v>300</v>
      </c>
      <c r="G74" s="42">
        <v>8500</v>
      </c>
      <c r="H74" s="41">
        <v>0</v>
      </c>
      <c r="I74" s="41">
        <v>192</v>
      </c>
      <c r="J74" s="35">
        <v>1500</v>
      </c>
      <c r="K74" s="42">
        <v>2795</v>
      </c>
      <c r="L74" s="42">
        <v>1000</v>
      </c>
      <c r="M74" s="42">
        <v>6272</v>
      </c>
    </row>
    <row r="75" spans="1:13" x14ac:dyDescent="0.25">
      <c r="A75" s="35" t="s">
        <v>142</v>
      </c>
      <c r="B75" s="42">
        <v>5471</v>
      </c>
      <c r="C75" s="35">
        <v>2704</v>
      </c>
      <c r="D75" s="42">
        <v>61596</v>
      </c>
      <c r="E75" s="41">
        <v>0</v>
      </c>
      <c r="F75" s="42">
        <v>2821</v>
      </c>
      <c r="G75" s="42">
        <v>46734</v>
      </c>
      <c r="H75" s="41">
        <v>0</v>
      </c>
      <c r="I75" s="41">
        <v>0</v>
      </c>
      <c r="J75" s="35">
        <v>7707</v>
      </c>
      <c r="K75" s="42">
        <v>9350</v>
      </c>
      <c r="L75" s="42">
        <v>1140</v>
      </c>
      <c r="M75" s="42">
        <v>4564</v>
      </c>
    </row>
    <row r="76" spans="1:13" x14ac:dyDescent="0.25">
      <c r="A76" s="35" t="s">
        <v>143</v>
      </c>
      <c r="B76" s="42">
        <v>8046</v>
      </c>
      <c r="C76" s="35">
        <v>3432</v>
      </c>
      <c r="D76" s="42">
        <v>36158</v>
      </c>
      <c r="E76" s="41">
        <v>31652</v>
      </c>
      <c r="F76" s="41">
        <v>835</v>
      </c>
      <c r="G76" s="42">
        <v>104306</v>
      </c>
      <c r="H76" s="42">
        <v>12945</v>
      </c>
      <c r="I76" s="42">
        <v>8319</v>
      </c>
      <c r="J76" s="35">
        <v>46552</v>
      </c>
      <c r="K76" s="42">
        <v>8879</v>
      </c>
      <c r="L76" s="41">
        <v>0</v>
      </c>
      <c r="M76" s="42">
        <v>6704</v>
      </c>
    </row>
    <row r="77" spans="1:13" x14ac:dyDescent="0.25">
      <c r="A77" s="35" t="s">
        <v>144</v>
      </c>
      <c r="B77" s="42">
        <v>2233</v>
      </c>
      <c r="C77" s="35">
        <v>2080</v>
      </c>
      <c r="D77" s="42">
        <v>11485</v>
      </c>
      <c r="E77" s="42">
        <v>10000</v>
      </c>
      <c r="F77" s="42">
        <v>9825</v>
      </c>
      <c r="G77" s="42">
        <v>13552</v>
      </c>
      <c r="H77" s="41">
        <v>13</v>
      </c>
      <c r="I77" s="41">
        <v>241</v>
      </c>
      <c r="J77" s="35">
        <v>4198</v>
      </c>
      <c r="K77" s="42">
        <v>1139</v>
      </c>
      <c r="L77" s="41">
        <v>365</v>
      </c>
      <c r="M77" s="42">
        <v>1950</v>
      </c>
    </row>
    <row r="78" spans="1:13" x14ac:dyDescent="0.25">
      <c r="A78" s="35" t="s">
        <v>145</v>
      </c>
      <c r="B78" s="42">
        <v>6732</v>
      </c>
      <c r="C78" s="35">
        <v>2210</v>
      </c>
      <c r="D78" s="42">
        <v>15000</v>
      </c>
      <c r="E78" s="41">
        <v>42171</v>
      </c>
      <c r="F78" s="42">
        <v>2500</v>
      </c>
      <c r="G78" s="42">
        <v>52041</v>
      </c>
      <c r="H78" s="42">
        <v>3470</v>
      </c>
      <c r="I78" s="42">
        <v>2109</v>
      </c>
      <c r="J78" s="35">
        <v>26228</v>
      </c>
      <c r="K78" s="41">
        <v>903</v>
      </c>
      <c r="L78" s="41">
        <v>0</v>
      </c>
      <c r="M78" s="42">
        <v>3906</v>
      </c>
    </row>
    <row r="79" spans="1:13" x14ac:dyDescent="0.25">
      <c r="A79" s="35" t="s">
        <v>146</v>
      </c>
      <c r="B79" s="42">
        <v>13065</v>
      </c>
      <c r="C79" s="35">
        <v>3068</v>
      </c>
      <c r="D79" s="42">
        <v>35713</v>
      </c>
      <c r="E79" s="41">
        <v>0</v>
      </c>
      <c r="F79" s="41">
        <v>355</v>
      </c>
      <c r="G79" s="42">
        <v>33208</v>
      </c>
      <c r="H79" s="42">
        <v>1095</v>
      </c>
      <c r="I79" s="42">
        <v>2559</v>
      </c>
      <c r="J79" s="35">
        <v>11050</v>
      </c>
      <c r="K79" s="42">
        <v>5791</v>
      </c>
      <c r="L79" s="41">
        <v>967</v>
      </c>
      <c r="M79" s="42">
        <v>13236</v>
      </c>
    </row>
    <row r="80" spans="1:13" x14ac:dyDescent="0.25">
      <c r="A80" s="35" t="s">
        <v>147</v>
      </c>
      <c r="B80" s="42">
        <v>11972</v>
      </c>
      <c r="C80" s="35">
        <v>2652</v>
      </c>
      <c r="D80" s="42">
        <v>33510</v>
      </c>
      <c r="E80" s="42">
        <v>7200</v>
      </c>
      <c r="F80" s="41">
        <v>405</v>
      </c>
      <c r="G80" s="42">
        <v>77673</v>
      </c>
      <c r="H80" s="41">
        <v>302</v>
      </c>
      <c r="I80" s="41">
        <v>95</v>
      </c>
      <c r="J80" s="35">
        <v>34430</v>
      </c>
      <c r="K80" s="42">
        <v>4815</v>
      </c>
      <c r="L80" s="42">
        <v>1698</v>
      </c>
      <c r="M80" s="42">
        <v>6313</v>
      </c>
    </row>
    <row r="81" spans="1:13" x14ac:dyDescent="0.25">
      <c r="A81" s="35" t="s">
        <v>148</v>
      </c>
      <c r="B81" s="42">
        <v>23083</v>
      </c>
      <c r="C81" s="35">
        <v>5928</v>
      </c>
      <c r="D81" s="42">
        <v>35934</v>
      </c>
      <c r="E81" s="41">
        <v>3843</v>
      </c>
      <c r="F81" s="42">
        <v>3915</v>
      </c>
      <c r="G81" s="42">
        <v>46630</v>
      </c>
      <c r="H81" s="41">
        <v>569</v>
      </c>
      <c r="I81" s="41">
        <v>495</v>
      </c>
      <c r="J81" s="35">
        <v>16855</v>
      </c>
      <c r="K81" s="42">
        <v>12461</v>
      </c>
      <c r="L81" s="42">
        <v>6681</v>
      </c>
      <c r="M81" s="42">
        <v>14103</v>
      </c>
    </row>
    <row r="82" spans="1:13" x14ac:dyDescent="0.25">
      <c r="A82" s="35" t="s">
        <v>149</v>
      </c>
      <c r="B82" s="42">
        <v>3785</v>
      </c>
      <c r="C82" s="35">
        <v>2388</v>
      </c>
      <c r="D82" s="42">
        <v>10269</v>
      </c>
      <c r="E82" s="35" t="s">
        <v>250</v>
      </c>
      <c r="F82" s="41">
        <v>289</v>
      </c>
      <c r="G82" s="42">
        <v>11042</v>
      </c>
      <c r="H82" s="41">
        <v>201</v>
      </c>
      <c r="I82" s="41">
        <v>66</v>
      </c>
      <c r="J82" s="35">
        <v>1597</v>
      </c>
      <c r="K82" s="42">
        <v>1158</v>
      </c>
      <c r="L82" s="35" t="s">
        <v>250</v>
      </c>
      <c r="M82" s="42">
        <v>2167</v>
      </c>
    </row>
    <row r="83" spans="1:13" x14ac:dyDescent="0.25">
      <c r="A83" s="35" t="s">
        <v>150</v>
      </c>
      <c r="B83" s="42">
        <v>25529</v>
      </c>
      <c r="C83" s="35">
        <v>7920</v>
      </c>
      <c r="D83" s="42">
        <v>70097</v>
      </c>
      <c r="E83" s="41">
        <v>0</v>
      </c>
      <c r="F83" s="42">
        <v>6778</v>
      </c>
      <c r="G83" s="42">
        <v>97785</v>
      </c>
      <c r="H83" s="41">
        <v>819</v>
      </c>
      <c r="I83" s="41">
        <v>390</v>
      </c>
      <c r="J83" s="35">
        <v>37276</v>
      </c>
      <c r="K83" s="42">
        <v>11448</v>
      </c>
      <c r="L83" s="42">
        <v>2313</v>
      </c>
      <c r="M83" s="42">
        <v>15526</v>
      </c>
    </row>
    <row r="84" spans="1:13" x14ac:dyDescent="0.25">
      <c r="A84" s="35" t="s">
        <v>151</v>
      </c>
      <c r="B84" s="42">
        <v>762446</v>
      </c>
      <c r="C84" s="35">
        <v>95672</v>
      </c>
      <c r="D84" s="42">
        <v>2755928</v>
      </c>
      <c r="E84" s="42">
        <v>5158720</v>
      </c>
      <c r="F84" s="42">
        <v>145180</v>
      </c>
      <c r="G84" s="42">
        <v>9039614</v>
      </c>
      <c r="H84" s="42">
        <v>19839</v>
      </c>
      <c r="I84" s="42">
        <v>52815</v>
      </c>
      <c r="J84" s="35">
        <v>3184922</v>
      </c>
      <c r="K84" s="42">
        <v>437406</v>
      </c>
      <c r="L84" s="42">
        <v>309173</v>
      </c>
      <c r="M84" s="42">
        <v>451485</v>
      </c>
    </row>
    <row r="85" spans="1:13" x14ac:dyDescent="0.25">
      <c r="A85" s="35" t="s">
        <v>152</v>
      </c>
      <c r="B85" s="42">
        <v>14358</v>
      </c>
      <c r="C85" s="35">
        <v>4940</v>
      </c>
      <c r="D85" s="42">
        <v>52300</v>
      </c>
      <c r="E85" s="41">
        <v>0</v>
      </c>
      <c r="F85" s="42">
        <v>1415</v>
      </c>
      <c r="G85" s="42">
        <v>19534</v>
      </c>
      <c r="H85" s="41">
        <v>167</v>
      </c>
      <c r="I85" s="41">
        <v>98</v>
      </c>
      <c r="J85" s="35">
        <v>2631</v>
      </c>
      <c r="K85" s="42">
        <v>4804</v>
      </c>
      <c r="L85" s="41">
        <v>480</v>
      </c>
      <c r="M85" s="42">
        <v>6600</v>
      </c>
    </row>
    <row r="86" spans="1:13" x14ac:dyDescent="0.25">
      <c r="A86" s="35" t="s">
        <v>153</v>
      </c>
      <c r="B86" s="42">
        <v>89868</v>
      </c>
      <c r="C86" s="35">
        <v>7200</v>
      </c>
      <c r="D86" s="42">
        <v>257098</v>
      </c>
      <c r="E86" s="41">
        <v>87200</v>
      </c>
      <c r="F86" s="42">
        <v>32879</v>
      </c>
      <c r="G86" s="42">
        <v>550794</v>
      </c>
      <c r="H86" s="42">
        <v>8438</v>
      </c>
      <c r="I86" s="42">
        <v>6251</v>
      </c>
      <c r="J86" s="35">
        <v>187249</v>
      </c>
      <c r="K86" s="42">
        <v>32965</v>
      </c>
      <c r="L86" s="42">
        <v>10928</v>
      </c>
      <c r="M86" s="42">
        <v>53699</v>
      </c>
    </row>
    <row r="87" spans="1:13" x14ac:dyDescent="0.25">
      <c r="A87" s="35" t="s">
        <v>154</v>
      </c>
      <c r="B87" s="42">
        <v>12345</v>
      </c>
      <c r="C87" s="35">
        <v>2462</v>
      </c>
      <c r="D87" s="42">
        <v>15505</v>
      </c>
      <c r="E87" s="41">
        <v>62</v>
      </c>
      <c r="F87" s="41">
        <v>476</v>
      </c>
      <c r="G87" s="42">
        <v>35881</v>
      </c>
      <c r="H87" s="41">
        <v>281</v>
      </c>
      <c r="I87" s="41">
        <v>281</v>
      </c>
      <c r="J87" s="35">
        <v>18975</v>
      </c>
      <c r="K87" s="42">
        <v>3373</v>
      </c>
      <c r="L87" s="42">
        <v>2407</v>
      </c>
      <c r="M87" s="42">
        <v>4394</v>
      </c>
    </row>
    <row r="88" spans="1:13" x14ac:dyDescent="0.25">
      <c r="A88" s="35" t="s">
        <v>155</v>
      </c>
      <c r="B88" s="42">
        <v>2456</v>
      </c>
      <c r="C88" s="35">
        <v>1976</v>
      </c>
      <c r="D88" s="42">
        <v>2991</v>
      </c>
      <c r="E88" s="41">
        <v>0</v>
      </c>
      <c r="F88" s="41">
        <v>47</v>
      </c>
      <c r="G88" s="42">
        <v>5443</v>
      </c>
      <c r="H88" s="41">
        <v>0</v>
      </c>
      <c r="I88" s="41">
        <v>0</v>
      </c>
      <c r="J88" s="35">
        <v>1258</v>
      </c>
      <c r="K88" s="41">
        <v>750</v>
      </c>
      <c r="L88" s="41">
        <v>81</v>
      </c>
      <c r="M88" s="42">
        <v>1352</v>
      </c>
    </row>
    <row r="89" spans="1:13" x14ac:dyDescent="0.25">
      <c r="A89" s="35" t="s">
        <v>156</v>
      </c>
      <c r="B89" s="42">
        <v>2834</v>
      </c>
      <c r="C89" s="35">
        <v>2860</v>
      </c>
      <c r="D89" s="42">
        <v>19556</v>
      </c>
      <c r="E89" s="41">
        <v>0</v>
      </c>
      <c r="F89" s="42">
        <v>1040</v>
      </c>
      <c r="G89" s="42">
        <v>32445</v>
      </c>
      <c r="H89" s="41">
        <v>191</v>
      </c>
      <c r="I89" s="41">
        <v>85</v>
      </c>
      <c r="J89" s="35">
        <v>9245</v>
      </c>
      <c r="K89" s="42">
        <v>4580</v>
      </c>
      <c r="L89" s="42">
        <v>1383</v>
      </c>
      <c r="M89" s="42">
        <v>1919</v>
      </c>
    </row>
    <row r="90" spans="1:13" x14ac:dyDescent="0.25">
      <c r="A90" s="35" t="s">
        <v>157</v>
      </c>
      <c r="B90" s="42">
        <v>20565</v>
      </c>
      <c r="C90" s="35">
        <v>2418</v>
      </c>
      <c r="D90" s="42">
        <v>35000</v>
      </c>
      <c r="E90" s="41">
        <v>11265</v>
      </c>
      <c r="F90" s="42">
        <v>3120</v>
      </c>
      <c r="G90" s="42">
        <v>84712</v>
      </c>
      <c r="H90" s="41">
        <v>0</v>
      </c>
      <c r="I90" s="41">
        <v>159</v>
      </c>
      <c r="J90" s="35">
        <v>19394</v>
      </c>
      <c r="K90" s="42">
        <v>3349</v>
      </c>
      <c r="L90" s="42">
        <v>1519</v>
      </c>
      <c r="M90" s="42">
        <v>8041</v>
      </c>
    </row>
    <row r="91" spans="1:13" x14ac:dyDescent="0.25">
      <c r="A91" s="35" t="s">
        <v>158</v>
      </c>
      <c r="B91" s="42">
        <v>1159</v>
      </c>
      <c r="C91" s="35">
        <v>1560</v>
      </c>
      <c r="D91" s="42">
        <v>9100</v>
      </c>
      <c r="E91" s="41">
        <v>0</v>
      </c>
      <c r="F91" s="41">
        <v>210</v>
      </c>
      <c r="G91" s="42">
        <v>11227</v>
      </c>
      <c r="H91" s="41">
        <v>84</v>
      </c>
      <c r="I91" s="41">
        <v>174</v>
      </c>
      <c r="J91" s="35">
        <v>5077</v>
      </c>
      <c r="K91" s="42">
        <v>5200</v>
      </c>
      <c r="L91" s="42">
        <v>1300</v>
      </c>
      <c r="M91" s="41">
        <v>673</v>
      </c>
    </row>
    <row r="92" spans="1:13" x14ac:dyDescent="0.25">
      <c r="A92" s="35" t="s">
        <v>159</v>
      </c>
      <c r="B92" s="42">
        <v>2719</v>
      </c>
      <c r="C92" s="35">
        <v>2574</v>
      </c>
      <c r="D92" s="42">
        <v>67642</v>
      </c>
      <c r="E92" s="41">
        <v>0</v>
      </c>
      <c r="F92" s="41">
        <v>18</v>
      </c>
      <c r="G92" s="42">
        <v>69677</v>
      </c>
      <c r="H92" s="42">
        <v>2766</v>
      </c>
      <c r="I92" s="42">
        <v>2389</v>
      </c>
      <c r="J92" s="35">
        <v>7847</v>
      </c>
      <c r="K92" s="42">
        <v>9873</v>
      </c>
      <c r="L92" s="42">
        <v>3700</v>
      </c>
      <c r="M92" s="42">
        <v>5251</v>
      </c>
    </row>
    <row r="93" spans="1:13" x14ac:dyDescent="0.25">
      <c r="A93" s="35" t="s">
        <v>160</v>
      </c>
      <c r="B93" s="42">
        <v>53960</v>
      </c>
      <c r="C93" s="35">
        <v>4576</v>
      </c>
      <c r="D93" s="42">
        <v>145200</v>
      </c>
      <c r="E93" s="41">
        <v>0</v>
      </c>
      <c r="F93" s="42">
        <v>2021</v>
      </c>
      <c r="G93" s="42">
        <v>220897</v>
      </c>
      <c r="H93" s="41">
        <v>185</v>
      </c>
      <c r="I93" s="41">
        <v>979</v>
      </c>
      <c r="J93" s="35">
        <v>58397</v>
      </c>
      <c r="K93" s="42">
        <v>7966</v>
      </c>
      <c r="L93" s="42">
        <v>15540</v>
      </c>
      <c r="M93" s="42">
        <v>5587</v>
      </c>
    </row>
    <row r="94" spans="1:13" x14ac:dyDescent="0.25">
      <c r="A94" s="35" t="s">
        <v>161</v>
      </c>
      <c r="B94" s="42">
        <v>8386</v>
      </c>
      <c r="C94" s="35">
        <v>2496</v>
      </c>
      <c r="D94" s="42">
        <v>56425</v>
      </c>
      <c r="E94" s="41">
        <v>20805</v>
      </c>
      <c r="F94" s="42">
        <v>5616</v>
      </c>
      <c r="G94" s="42">
        <v>50136</v>
      </c>
      <c r="H94" s="41">
        <v>9</v>
      </c>
      <c r="I94" s="41">
        <v>454</v>
      </c>
      <c r="J94" s="35">
        <v>18923</v>
      </c>
      <c r="K94" s="42">
        <v>13810</v>
      </c>
      <c r="L94" s="42">
        <v>18630</v>
      </c>
      <c r="M94" s="42">
        <v>7730</v>
      </c>
    </row>
    <row r="95" spans="1:13" x14ac:dyDescent="0.25">
      <c r="A95" s="35" t="s">
        <v>162</v>
      </c>
      <c r="B95" s="42">
        <v>17256</v>
      </c>
      <c r="C95" s="35">
        <v>8060</v>
      </c>
      <c r="D95" s="42">
        <v>23556</v>
      </c>
      <c r="E95" s="41">
        <v>3983</v>
      </c>
      <c r="F95" s="42">
        <v>2510</v>
      </c>
      <c r="G95" s="42">
        <v>49924</v>
      </c>
      <c r="H95" s="41">
        <v>0</v>
      </c>
      <c r="I95" s="41">
        <v>0</v>
      </c>
      <c r="J95" s="35">
        <v>3358</v>
      </c>
      <c r="K95" s="42">
        <v>3054</v>
      </c>
      <c r="L95" s="42">
        <v>55008</v>
      </c>
      <c r="M95" s="42">
        <v>5621</v>
      </c>
    </row>
    <row r="96" spans="1:13" x14ac:dyDescent="0.25">
      <c r="A96" s="35" t="s">
        <v>163</v>
      </c>
      <c r="B96" s="41">
        <v>708</v>
      </c>
      <c r="C96" s="35">
        <v>2080</v>
      </c>
      <c r="D96" s="41">
        <v>656</v>
      </c>
      <c r="E96" s="41">
        <v>0</v>
      </c>
      <c r="F96" s="41">
        <v>36</v>
      </c>
      <c r="G96" s="42">
        <v>1622</v>
      </c>
      <c r="H96" s="41">
        <v>0</v>
      </c>
      <c r="I96" s="41">
        <v>0</v>
      </c>
      <c r="J96" s="35">
        <v>186</v>
      </c>
      <c r="K96" s="41">
        <v>52</v>
      </c>
      <c r="L96" s="41">
        <v>150</v>
      </c>
      <c r="M96" s="41">
        <v>75</v>
      </c>
    </row>
    <row r="97" spans="1:13" x14ac:dyDescent="0.25">
      <c r="A97" s="35" t="s">
        <v>164</v>
      </c>
      <c r="B97" s="42">
        <v>4208</v>
      </c>
      <c r="C97" s="35">
        <v>3588</v>
      </c>
      <c r="D97" s="42">
        <v>130052</v>
      </c>
      <c r="E97" s="41">
        <v>144658</v>
      </c>
      <c r="F97" s="42">
        <v>7861</v>
      </c>
      <c r="G97" s="42">
        <v>138427</v>
      </c>
      <c r="H97" s="42">
        <v>18434</v>
      </c>
      <c r="I97" s="42">
        <v>6695</v>
      </c>
      <c r="J97" s="35">
        <v>33703</v>
      </c>
      <c r="K97" s="42">
        <v>18405</v>
      </c>
      <c r="L97" s="42">
        <v>13055</v>
      </c>
      <c r="M97" s="42">
        <v>15428</v>
      </c>
    </row>
    <row r="98" spans="1:13" x14ac:dyDescent="0.25">
      <c r="A98" s="35" t="s">
        <v>165</v>
      </c>
      <c r="B98" s="42">
        <v>19104</v>
      </c>
      <c r="C98" s="35">
        <v>8008</v>
      </c>
      <c r="D98" s="42">
        <v>26248</v>
      </c>
      <c r="E98" s="41">
        <v>0</v>
      </c>
      <c r="F98" s="41">
        <v>954</v>
      </c>
      <c r="G98" s="42">
        <v>55386</v>
      </c>
      <c r="H98" s="41">
        <v>0</v>
      </c>
      <c r="I98" s="41">
        <v>0</v>
      </c>
      <c r="J98" s="35">
        <v>14758</v>
      </c>
      <c r="K98" s="42">
        <v>4054</v>
      </c>
      <c r="L98" s="42">
        <v>1644</v>
      </c>
      <c r="M98" s="42">
        <v>3881</v>
      </c>
    </row>
    <row r="99" spans="1:13" x14ac:dyDescent="0.25">
      <c r="A99" s="35" t="s">
        <v>166</v>
      </c>
      <c r="B99" s="42">
        <v>10881</v>
      </c>
      <c r="C99" s="35">
        <v>7696</v>
      </c>
      <c r="D99" s="42">
        <v>23264</v>
      </c>
      <c r="E99" s="41">
        <v>0</v>
      </c>
      <c r="F99" s="41">
        <v>551</v>
      </c>
      <c r="G99" s="42">
        <v>27264</v>
      </c>
      <c r="H99" s="41">
        <v>20</v>
      </c>
      <c r="I99" s="41">
        <v>576</v>
      </c>
      <c r="J99" s="35">
        <v>5215</v>
      </c>
      <c r="K99" s="42">
        <v>11344</v>
      </c>
      <c r="L99" s="42">
        <v>4959</v>
      </c>
      <c r="M99" s="42">
        <v>2115</v>
      </c>
    </row>
    <row r="100" spans="1:13" x14ac:dyDescent="0.25">
      <c r="A100" s="35" t="s">
        <v>167</v>
      </c>
      <c r="B100" s="41">
        <v>857</v>
      </c>
      <c r="C100" s="35">
        <v>1300</v>
      </c>
      <c r="D100" s="42">
        <v>2689</v>
      </c>
      <c r="E100" s="41">
        <v>0</v>
      </c>
      <c r="F100" s="42">
        <v>3167</v>
      </c>
      <c r="G100" s="42">
        <v>2148</v>
      </c>
      <c r="H100" s="41">
        <v>0</v>
      </c>
      <c r="I100" s="41">
        <v>152</v>
      </c>
      <c r="J100" s="35">
        <v>434</v>
      </c>
      <c r="K100" s="41">
        <v>167</v>
      </c>
      <c r="L100" s="41">
        <v>72</v>
      </c>
      <c r="M100" s="42">
        <v>1685</v>
      </c>
    </row>
    <row r="101" spans="1:13" x14ac:dyDescent="0.25">
      <c r="A101" s="35" t="s">
        <v>168</v>
      </c>
      <c r="B101" s="42">
        <v>22856</v>
      </c>
      <c r="C101" s="35">
        <v>6656</v>
      </c>
      <c r="D101" s="42">
        <v>83956</v>
      </c>
      <c r="E101" s="41">
        <v>0</v>
      </c>
      <c r="F101" s="42">
        <v>38138</v>
      </c>
      <c r="G101" s="42">
        <v>50892</v>
      </c>
      <c r="H101" s="42">
        <v>4651</v>
      </c>
      <c r="I101" s="42">
        <v>3702</v>
      </c>
      <c r="J101" s="35">
        <v>9464</v>
      </c>
      <c r="K101" s="42">
        <v>25840</v>
      </c>
      <c r="L101" s="42">
        <v>8230</v>
      </c>
      <c r="M101" s="42">
        <v>11649</v>
      </c>
    </row>
    <row r="102" spans="1:13" x14ac:dyDescent="0.25">
      <c r="A102" s="35" t="s">
        <v>169</v>
      </c>
      <c r="B102" s="42">
        <v>8759</v>
      </c>
      <c r="C102" s="35">
        <v>2040</v>
      </c>
      <c r="D102" s="42">
        <v>19801</v>
      </c>
      <c r="E102" s="41">
        <v>0</v>
      </c>
      <c r="F102" s="42">
        <v>3600</v>
      </c>
      <c r="G102" s="42">
        <v>28842</v>
      </c>
      <c r="H102" s="41">
        <v>0</v>
      </c>
      <c r="I102" s="41">
        <v>0</v>
      </c>
      <c r="J102" s="35">
        <v>5228</v>
      </c>
      <c r="K102" s="42">
        <v>2134</v>
      </c>
      <c r="L102" s="41">
        <v>195</v>
      </c>
      <c r="M102" s="42">
        <v>16656</v>
      </c>
    </row>
    <row r="103" spans="1:13" x14ac:dyDescent="0.25">
      <c r="A103" s="35" t="s">
        <v>170</v>
      </c>
      <c r="B103" s="42">
        <v>1977</v>
      </c>
      <c r="C103" s="35">
        <v>2080</v>
      </c>
      <c r="D103" s="42">
        <v>10658</v>
      </c>
      <c r="E103" s="41">
        <v>0</v>
      </c>
      <c r="F103" s="41">
        <v>230</v>
      </c>
      <c r="G103" s="42">
        <v>20967</v>
      </c>
      <c r="H103" s="41">
        <v>0</v>
      </c>
      <c r="I103" s="41">
        <v>0</v>
      </c>
      <c r="J103" s="35">
        <v>2158</v>
      </c>
      <c r="K103" s="42">
        <v>1528</v>
      </c>
      <c r="L103" s="41">
        <v>0</v>
      </c>
      <c r="M103" s="42">
        <v>3677</v>
      </c>
    </row>
    <row r="104" spans="1:13" x14ac:dyDescent="0.25">
      <c r="A104" s="35" t="s">
        <v>171</v>
      </c>
      <c r="B104" s="42">
        <v>31137</v>
      </c>
      <c r="C104" s="35">
        <v>9308</v>
      </c>
      <c r="D104" s="42">
        <v>97418</v>
      </c>
      <c r="E104" s="41">
        <v>55532</v>
      </c>
      <c r="F104" s="42">
        <v>6700</v>
      </c>
      <c r="G104" s="42">
        <v>177825</v>
      </c>
      <c r="H104" s="42">
        <v>9117</v>
      </c>
      <c r="I104" s="42">
        <v>16024</v>
      </c>
      <c r="J104" s="35">
        <v>42140</v>
      </c>
      <c r="K104" s="42">
        <v>22403</v>
      </c>
      <c r="L104" s="42">
        <v>20742</v>
      </c>
      <c r="M104" s="42">
        <v>17077</v>
      </c>
    </row>
    <row r="105" spans="1:13" x14ac:dyDescent="0.25">
      <c r="A105" s="35" t="s">
        <v>172</v>
      </c>
      <c r="B105" s="42">
        <v>17023</v>
      </c>
      <c r="C105" s="35">
        <v>2956</v>
      </c>
      <c r="D105" s="42">
        <v>100859</v>
      </c>
      <c r="E105" s="42">
        <v>78943</v>
      </c>
      <c r="F105" s="42">
        <v>28380</v>
      </c>
      <c r="G105" s="42">
        <v>199132</v>
      </c>
      <c r="H105" s="42">
        <v>8685</v>
      </c>
      <c r="I105" s="42">
        <v>12083</v>
      </c>
      <c r="J105" s="35">
        <v>67207</v>
      </c>
      <c r="K105" s="42">
        <v>19931</v>
      </c>
      <c r="L105" s="42">
        <v>16331</v>
      </c>
      <c r="M105" s="42">
        <v>11375</v>
      </c>
    </row>
    <row r="106" spans="1:13" x14ac:dyDescent="0.25">
      <c r="A106" s="35" t="s">
        <v>173</v>
      </c>
      <c r="B106" s="42">
        <v>3262</v>
      </c>
      <c r="C106" s="35">
        <v>1624</v>
      </c>
      <c r="D106" s="42">
        <v>5524</v>
      </c>
      <c r="E106" s="41">
        <v>381</v>
      </c>
      <c r="F106" s="41">
        <v>15</v>
      </c>
      <c r="G106" s="42">
        <v>16980</v>
      </c>
      <c r="H106" s="41">
        <v>0</v>
      </c>
      <c r="I106" s="41">
        <v>836</v>
      </c>
      <c r="J106" s="35">
        <v>6078</v>
      </c>
      <c r="K106" s="41">
        <v>972</v>
      </c>
      <c r="L106" s="41">
        <v>385</v>
      </c>
      <c r="M106" s="42">
        <v>2563</v>
      </c>
    </row>
    <row r="107" spans="1:13" x14ac:dyDescent="0.25">
      <c r="A107" s="35" t="s">
        <v>174</v>
      </c>
      <c r="B107" s="42">
        <v>50781</v>
      </c>
      <c r="C107" s="35">
        <v>6812</v>
      </c>
      <c r="D107" s="42">
        <v>69444</v>
      </c>
      <c r="E107" s="41">
        <v>19866</v>
      </c>
      <c r="F107" s="42">
        <v>4351</v>
      </c>
      <c r="G107" s="42">
        <v>58785</v>
      </c>
      <c r="H107" s="42">
        <v>3544</v>
      </c>
      <c r="I107" s="42">
        <v>5226</v>
      </c>
      <c r="J107" s="35">
        <v>21583</v>
      </c>
      <c r="K107" s="42">
        <v>9138</v>
      </c>
      <c r="L107" s="42">
        <v>6077</v>
      </c>
      <c r="M107" s="42">
        <v>11894</v>
      </c>
    </row>
    <row r="108" spans="1:13" x14ac:dyDescent="0.25">
      <c r="A108" s="35" t="s">
        <v>175</v>
      </c>
      <c r="B108" s="42">
        <v>4979</v>
      </c>
      <c r="C108" s="35">
        <v>2250</v>
      </c>
      <c r="D108" s="42">
        <v>22491</v>
      </c>
      <c r="E108" s="41">
        <v>0</v>
      </c>
      <c r="F108" s="42">
        <v>3755</v>
      </c>
      <c r="G108" s="42">
        <v>27211</v>
      </c>
      <c r="H108" s="41">
        <v>252</v>
      </c>
      <c r="I108" s="41">
        <v>27</v>
      </c>
      <c r="J108" s="35">
        <v>6654</v>
      </c>
      <c r="K108" s="42">
        <v>3821</v>
      </c>
      <c r="L108" s="42">
        <v>2578</v>
      </c>
      <c r="M108" s="42">
        <v>2023</v>
      </c>
    </row>
    <row r="109" spans="1:13" x14ac:dyDescent="0.25">
      <c r="A109" s="35" t="s">
        <v>176</v>
      </c>
      <c r="B109" s="41">
        <v>881</v>
      </c>
      <c r="C109" s="35">
        <v>1248</v>
      </c>
      <c r="D109" s="42">
        <v>2341</v>
      </c>
      <c r="E109" s="41">
        <v>0</v>
      </c>
      <c r="F109" s="41">
        <v>0</v>
      </c>
      <c r="G109" s="42">
        <v>1609</v>
      </c>
      <c r="H109" s="41">
        <v>0</v>
      </c>
      <c r="I109" s="41">
        <v>150</v>
      </c>
      <c r="J109" s="35">
        <v>436</v>
      </c>
      <c r="K109" s="41">
        <v>340</v>
      </c>
      <c r="L109" s="41">
        <v>340</v>
      </c>
      <c r="M109" s="42">
        <v>2072</v>
      </c>
    </row>
    <row r="110" spans="1:13" x14ac:dyDescent="0.25">
      <c r="A110" s="35" t="s">
        <v>177</v>
      </c>
      <c r="B110" s="42">
        <v>9826</v>
      </c>
      <c r="C110" s="35">
        <v>2562</v>
      </c>
      <c r="D110" s="42">
        <v>17439</v>
      </c>
      <c r="E110" s="41">
        <v>0</v>
      </c>
      <c r="F110" s="41">
        <v>120</v>
      </c>
      <c r="G110" s="42">
        <v>10019</v>
      </c>
      <c r="H110" s="41">
        <v>0</v>
      </c>
      <c r="I110" s="41">
        <v>0</v>
      </c>
      <c r="J110" s="35">
        <v>1497</v>
      </c>
      <c r="K110" s="41">
        <v>674</v>
      </c>
      <c r="L110" s="41">
        <v>150</v>
      </c>
      <c r="M110" s="41">
        <v>241</v>
      </c>
    </row>
    <row r="111" spans="1:13" x14ac:dyDescent="0.25">
      <c r="A111" s="35" t="s">
        <v>178</v>
      </c>
      <c r="B111" s="42">
        <v>23494</v>
      </c>
      <c r="C111" s="35">
        <v>3120</v>
      </c>
      <c r="D111" s="42">
        <v>42879</v>
      </c>
      <c r="E111" s="41">
        <v>22122</v>
      </c>
      <c r="F111" s="42">
        <v>34790</v>
      </c>
      <c r="G111" s="42">
        <v>39961</v>
      </c>
      <c r="H111" s="41">
        <v>0</v>
      </c>
      <c r="I111" s="42">
        <v>1124</v>
      </c>
      <c r="J111" s="35">
        <v>15972</v>
      </c>
      <c r="K111" s="42">
        <v>17473</v>
      </c>
      <c r="L111" s="42">
        <v>2188</v>
      </c>
      <c r="M111" s="42">
        <v>8650</v>
      </c>
    </row>
    <row r="112" spans="1:13" x14ac:dyDescent="0.25">
      <c r="A112" s="35" t="s">
        <v>179</v>
      </c>
      <c r="B112" s="42">
        <v>6696</v>
      </c>
      <c r="C112" s="35">
        <v>7098</v>
      </c>
      <c r="D112" s="42">
        <v>14768</v>
      </c>
      <c r="E112" s="35" t="s">
        <v>250</v>
      </c>
      <c r="F112" s="41">
        <v>457</v>
      </c>
      <c r="G112" s="42">
        <v>30204</v>
      </c>
      <c r="H112" s="41">
        <v>0</v>
      </c>
      <c r="I112" s="41">
        <v>177</v>
      </c>
      <c r="J112" s="35">
        <v>4291</v>
      </c>
      <c r="K112" s="42">
        <v>1948</v>
      </c>
      <c r="L112" s="41">
        <v>0</v>
      </c>
      <c r="M112" s="42">
        <v>2885</v>
      </c>
    </row>
    <row r="113" spans="1:13" x14ac:dyDescent="0.25">
      <c r="A113" s="35" t="s">
        <v>180</v>
      </c>
      <c r="B113" s="42">
        <v>1396</v>
      </c>
      <c r="C113" s="35">
        <v>1040</v>
      </c>
      <c r="D113" s="42">
        <v>3700</v>
      </c>
      <c r="E113" s="41">
        <v>0</v>
      </c>
      <c r="F113" s="41">
        <v>50</v>
      </c>
      <c r="G113" s="42">
        <v>8310</v>
      </c>
      <c r="H113" s="41">
        <v>0</v>
      </c>
      <c r="I113" s="41">
        <v>0</v>
      </c>
      <c r="J113" s="35">
        <v>3569</v>
      </c>
      <c r="K113" s="41">
        <v>610</v>
      </c>
      <c r="L113" s="41">
        <v>610</v>
      </c>
      <c r="M113" s="42">
        <v>1146</v>
      </c>
    </row>
    <row r="114" spans="1:13" x14ac:dyDescent="0.25">
      <c r="A114" s="35" t="s">
        <v>181</v>
      </c>
      <c r="B114" s="42">
        <v>8603</v>
      </c>
      <c r="C114" s="35">
        <v>3692</v>
      </c>
      <c r="D114" s="42">
        <v>140016</v>
      </c>
      <c r="E114" s="42">
        <v>131574</v>
      </c>
      <c r="F114" s="41">
        <v>6630</v>
      </c>
      <c r="G114" s="42">
        <v>169355</v>
      </c>
      <c r="H114" s="42">
        <v>16047</v>
      </c>
      <c r="I114" s="42">
        <v>14873</v>
      </c>
      <c r="J114" s="35">
        <v>74132</v>
      </c>
      <c r="K114" s="42">
        <v>15951</v>
      </c>
      <c r="L114" s="42">
        <v>8641</v>
      </c>
      <c r="M114" s="42">
        <v>9461</v>
      </c>
    </row>
    <row r="115" spans="1:13" x14ac:dyDescent="0.25">
      <c r="A115" s="35" t="s">
        <v>182</v>
      </c>
      <c r="B115" s="42">
        <v>81379</v>
      </c>
      <c r="C115" s="35">
        <v>11180</v>
      </c>
      <c r="D115" s="42">
        <v>250502</v>
      </c>
      <c r="E115" s="42">
        <v>1735216</v>
      </c>
      <c r="F115" s="42">
        <v>34318</v>
      </c>
      <c r="G115" s="42">
        <v>317011</v>
      </c>
      <c r="H115" s="42">
        <v>11722</v>
      </c>
      <c r="I115" s="42">
        <v>9544</v>
      </c>
      <c r="J115" s="35">
        <v>111655</v>
      </c>
      <c r="K115" s="42">
        <v>20066</v>
      </c>
      <c r="L115" s="42">
        <v>6573</v>
      </c>
      <c r="M115" s="42">
        <v>37041</v>
      </c>
    </row>
    <row r="116" spans="1:13" x14ac:dyDescent="0.25">
      <c r="A116" s="35" t="s">
        <v>183</v>
      </c>
      <c r="B116" s="42">
        <v>4494</v>
      </c>
      <c r="C116" s="35">
        <v>1768</v>
      </c>
      <c r="D116" s="42">
        <v>13489</v>
      </c>
      <c r="E116" s="41">
        <v>0</v>
      </c>
      <c r="F116" s="41">
        <v>500</v>
      </c>
      <c r="G116" s="42">
        <v>15347</v>
      </c>
      <c r="H116" s="41">
        <v>0</v>
      </c>
      <c r="I116" s="41">
        <v>887</v>
      </c>
      <c r="J116" s="35">
        <v>6025</v>
      </c>
      <c r="K116" s="42">
        <v>2400</v>
      </c>
      <c r="L116" s="41">
        <v>0</v>
      </c>
      <c r="M116" s="42">
        <v>3650</v>
      </c>
    </row>
    <row r="117" spans="1:13" x14ac:dyDescent="0.25">
      <c r="A117" s="35" t="s">
        <v>184</v>
      </c>
      <c r="B117" s="42">
        <v>4635</v>
      </c>
      <c r="C117" s="35">
        <v>2340</v>
      </c>
      <c r="D117" s="42">
        <v>16647</v>
      </c>
      <c r="E117" s="42">
        <v>30384</v>
      </c>
      <c r="F117" s="42">
        <v>4172</v>
      </c>
      <c r="G117" s="42">
        <v>42218</v>
      </c>
      <c r="H117" s="42">
        <v>5928</v>
      </c>
      <c r="I117" s="42">
        <v>4727</v>
      </c>
      <c r="J117" s="35">
        <v>15786</v>
      </c>
      <c r="K117" s="42">
        <v>2500</v>
      </c>
      <c r="L117" s="41">
        <v>500</v>
      </c>
      <c r="M117" s="42">
        <v>2907</v>
      </c>
    </row>
    <row r="118" spans="1:13" x14ac:dyDescent="0.25">
      <c r="A118" s="35" t="s">
        <v>185</v>
      </c>
      <c r="B118" s="42">
        <v>19559</v>
      </c>
      <c r="C118" s="35">
        <v>3510</v>
      </c>
      <c r="D118" s="42">
        <v>91250</v>
      </c>
      <c r="E118" s="41">
        <v>0</v>
      </c>
      <c r="F118" s="42">
        <v>9125</v>
      </c>
      <c r="G118" s="42">
        <v>114442</v>
      </c>
      <c r="H118" s="41">
        <v>326</v>
      </c>
      <c r="I118" s="41">
        <v>801</v>
      </c>
      <c r="J118" s="35">
        <v>44633</v>
      </c>
      <c r="K118" s="42">
        <v>18250</v>
      </c>
      <c r="L118" s="42">
        <v>9125</v>
      </c>
      <c r="M118" s="42">
        <v>7774</v>
      </c>
    </row>
    <row r="119" spans="1:13" x14ac:dyDescent="0.25">
      <c r="A119" s="35" t="s">
        <v>186</v>
      </c>
      <c r="B119" s="42">
        <v>41428</v>
      </c>
      <c r="C119" s="35">
        <v>7852</v>
      </c>
      <c r="D119" s="42">
        <v>172402</v>
      </c>
      <c r="E119" s="41">
        <v>97749</v>
      </c>
      <c r="F119" s="42">
        <v>3124</v>
      </c>
      <c r="G119" s="42">
        <v>372123</v>
      </c>
      <c r="H119" s="42">
        <v>1691</v>
      </c>
      <c r="I119" s="42">
        <v>1852</v>
      </c>
      <c r="J119" s="35">
        <v>127667</v>
      </c>
      <c r="K119" s="42">
        <v>22125</v>
      </c>
      <c r="L119" s="42">
        <v>11821</v>
      </c>
      <c r="M119" s="42">
        <v>18160</v>
      </c>
    </row>
    <row r="120" spans="1:13" x14ac:dyDescent="0.25">
      <c r="A120" s="35" t="s">
        <v>187</v>
      </c>
      <c r="B120" s="42">
        <v>360485</v>
      </c>
      <c r="C120" s="35">
        <v>37944</v>
      </c>
      <c r="D120" s="42">
        <v>1743662</v>
      </c>
      <c r="E120" s="42">
        <v>1837596</v>
      </c>
      <c r="F120" s="42">
        <v>264030</v>
      </c>
      <c r="G120" s="42">
        <v>5878496</v>
      </c>
      <c r="H120" s="42">
        <v>6008</v>
      </c>
      <c r="I120" s="42">
        <v>7352</v>
      </c>
      <c r="J120" s="35">
        <v>2520597</v>
      </c>
      <c r="K120" s="42">
        <v>167432</v>
      </c>
      <c r="L120" s="42">
        <v>92487</v>
      </c>
      <c r="M120" s="42">
        <v>152683</v>
      </c>
    </row>
    <row r="121" spans="1:13" x14ac:dyDescent="0.25">
      <c r="A121" s="35" t="s">
        <v>188</v>
      </c>
      <c r="B121" s="42">
        <v>8678</v>
      </c>
      <c r="C121" s="35">
        <v>5350</v>
      </c>
      <c r="D121" s="42">
        <v>68195</v>
      </c>
      <c r="E121" s="42">
        <v>15981</v>
      </c>
      <c r="F121" s="42">
        <v>27942</v>
      </c>
      <c r="G121" s="42">
        <v>63665</v>
      </c>
      <c r="H121" s="41">
        <v>84</v>
      </c>
      <c r="I121" s="41">
        <v>336</v>
      </c>
      <c r="J121" s="35">
        <v>19856</v>
      </c>
      <c r="K121" s="42">
        <v>6118</v>
      </c>
      <c r="L121" s="42">
        <v>4906</v>
      </c>
      <c r="M121" s="42">
        <v>6889</v>
      </c>
    </row>
    <row r="122" spans="1:13" x14ac:dyDescent="0.25">
      <c r="A122" s="35" t="s">
        <v>189</v>
      </c>
      <c r="B122" s="42">
        <v>65064</v>
      </c>
      <c r="C122" s="35">
        <v>11856</v>
      </c>
      <c r="D122" s="42">
        <v>183508</v>
      </c>
      <c r="E122" s="41">
        <v>73319</v>
      </c>
      <c r="F122" s="42">
        <v>24777</v>
      </c>
      <c r="G122" s="42">
        <v>290954</v>
      </c>
      <c r="H122" s="42">
        <v>1738</v>
      </c>
      <c r="I122" s="42">
        <v>2052</v>
      </c>
      <c r="J122" s="35">
        <v>94689</v>
      </c>
      <c r="K122" s="42">
        <v>44539</v>
      </c>
      <c r="L122" s="42">
        <v>48440</v>
      </c>
      <c r="M122" s="42">
        <v>38416</v>
      </c>
    </row>
    <row r="123" spans="1:13" x14ac:dyDescent="0.25">
      <c r="A123" s="35" t="s">
        <v>190</v>
      </c>
      <c r="B123" s="42">
        <v>859148</v>
      </c>
      <c r="C123" s="35">
        <v>69930</v>
      </c>
      <c r="D123" s="42">
        <v>5099641</v>
      </c>
      <c r="E123" s="42">
        <v>5667940</v>
      </c>
      <c r="F123" s="42">
        <v>720148</v>
      </c>
      <c r="G123" s="42">
        <v>13868091</v>
      </c>
      <c r="H123" s="42">
        <v>10826</v>
      </c>
      <c r="I123" s="42">
        <v>12851</v>
      </c>
      <c r="J123" s="35">
        <v>4539795</v>
      </c>
      <c r="K123" s="42">
        <v>983030</v>
      </c>
      <c r="L123" s="42">
        <v>732126</v>
      </c>
      <c r="M123" s="42">
        <v>685596</v>
      </c>
    </row>
    <row r="124" spans="1:13" x14ac:dyDescent="0.25">
      <c r="A124" s="35" t="s">
        <v>191</v>
      </c>
      <c r="B124" s="42">
        <v>319294</v>
      </c>
      <c r="C124" s="35">
        <v>48204</v>
      </c>
      <c r="D124" s="42">
        <v>1736737</v>
      </c>
      <c r="E124" s="42">
        <v>1632619</v>
      </c>
      <c r="F124" s="42">
        <v>217294</v>
      </c>
      <c r="G124" s="42">
        <v>2598354</v>
      </c>
      <c r="H124" s="42">
        <v>4833</v>
      </c>
      <c r="I124" s="42">
        <v>2403</v>
      </c>
      <c r="J124" s="35">
        <v>823663</v>
      </c>
      <c r="K124" s="42">
        <v>300991</v>
      </c>
      <c r="L124" s="42">
        <v>726284</v>
      </c>
      <c r="M124" s="42">
        <v>63225</v>
      </c>
    </row>
    <row r="125" spans="1:13" x14ac:dyDescent="0.25">
      <c r="A125" s="35" t="s">
        <v>192</v>
      </c>
      <c r="B125" s="42">
        <v>4950</v>
      </c>
      <c r="C125" s="35">
        <v>2080</v>
      </c>
      <c r="D125" s="42">
        <v>25584</v>
      </c>
      <c r="E125" s="41">
        <v>0</v>
      </c>
      <c r="F125" s="42">
        <v>9106</v>
      </c>
      <c r="G125" s="42">
        <v>37574</v>
      </c>
      <c r="H125" s="42">
        <v>3665</v>
      </c>
      <c r="I125" s="42">
        <v>2673</v>
      </c>
      <c r="J125" s="35">
        <v>9979</v>
      </c>
      <c r="K125" s="42">
        <v>2292</v>
      </c>
      <c r="L125" s="42">
        <v>1000</v>
      </c>
      <c r="M125" s="42">
        <v>4401</v>
      </c>
    </row>
    <row r="126" spans="1:13" x14ac:dyDescent="0.25">
      <c r="A126" s="35" t="s">
        <v>193</v>
      </c>
      <c r="B126" s="42">
        <v>1330</v>
      </c>
      <c r="C126" s="35">
        <v>2548</v>
      </c>
      <c r="D126" s="42">
        <v>10709</v>
      </c>
      <c r="E126" s="41">
        <v>0</v>
      </c>
      <c r="F126" s="42">
        <v>1010</v>
      </c>
      <c r="G126" s="42">
        <v>3169</v>
      </c>
      <c r="H126" s="41">
        <v>89</v>
      </c>
      <c r="I126" s="41">
        <v>59</v>
      </c>
      <c r="J126" s="35">
        <v>616</v>
      </c>
      <c r="K126" s="42">
        <v>3730</v>
      </c>
      <c r="L126" s="42">
        <v>1560</v>
      </c>
      <c r="M126" s="42">
        <v>1632</v>
      </c>
    </row>
    <row r="127" spans="1:13" x14ac:dyDescent="0.25">
      <c r="A127" s="35" t="s">
        <v>194</v>
      </c>
      <c r="B127" s="42">
        <v>141988</v>
      </c>
      <c r="C127" s="35">
        <v>29588</v>
      </c>
      <c r="D127" s="42">
        <v>415671</v>
      </c>
      <c r="E127" s="42">
        <v>219668</v>
      </c>
      <c r="F127" s="42">
        <v>19524</v>
      </c>
      <c r="G127" s="42">
        <v>688453</v>
      </c>
      <c r="H127" s="42">
        <v>39142</v>
      </c>
      <c r="I127" s="42">
        <v>47069</v>
      </c>
      <c r="J127" s="35">
        <v>268948</v>
      </c>
      <c r="K127" s="42">
        <v>51015</v>
      </c>
      <c r="L127" s="42">
        <v>59482</v>
      </c>
      <c r="M127" s="42">
        <v>72313</v>
      </c>
    </row>
    <row r="128" spans="1:13" x14ac:dyDescent="0.25">
      <c r="A128" s="35" t="s">
        <v>195</v>
      </c>
      <c r="B128" s="42">
        <v>4431</v>
      </c>
      <c r="C128" s="35">
        <v>1924</v>
      </c>
      <c r="D128" s="42">
        <v>6247</v>
      </c>
      <c r="E128" s="41">
        <v>6247</v>
      </c>
      <c r="F128" s="41">
        <v>232</v>
      </c>
      <c r="G128" s="42">
        <v>14337</v>
      </c>
      <c r="H128" s="41">
        <v>890</v>
      </c>
      <c r="I128" s="41">
        <v>627</v>
      </c>
      <c r="J128" s="35">
        <v>1396</v>
      </c>
      <c r="K128" s="42">
        <v>1508</v>
      </c>
      <c r="L128" s="42">
        <v>1456</v>
      </c>
      <c r="M128" s="41">
        <v>576</v>
      </c>
    </row>
    <row r="129" spans="1:13" x14ac:dyDescent="0.25">
      <c r="A129" s="35" t="s">
        <v>196</v>
      </c>
      <c r="B129" s="42">
        <v>4843</v>
      </c>
      <c r="C129" s="35">
        <v>2574</v>
      </c>
      <c r="D129" s="42">
        <v>14923</v>
      </c>
      <c r="E129" s="41">
        <v>6700</v>
      </c>
      <c r="F129" s="41">
        <v>459</v>
      </c>
      <c r="G129" s="42">
        <v>38094</v>
      </c>
      <c r="H129" s="41">
        <v>305</v>
      </c>
      <c r="I129" s="41">
        <v>530</v>
      </c>
      <c r="J129" s="35">
        <v>14357</v>
      </c>
      <c r="K129" s="42">
        <v>2216</v>
      </c>
      <c r="L129" s="41">
        <v>482</v>
      </c>
      <c r="M129" s="42">
        <v>2780</v>
      </c>
    </row>
    <row r="130" spans="1:13" x14ac:dyDescent="0.25">
      <c r="A130" s="35" t="s">
        <v>197</v>
      </c>
      <c r="B130" s="42">
        <v>20110</v>
      </c>
      <c r="C130" s="35">
        <v>3016</v>
      </c>
      <c r="D130" s="42">
        <v>82564</v>
      </c>
      <c r="E130" s="41">
        <v>0</v>
      </c>
      <c r="F130" s="42">
        <v>27825</v>
      </c>
      <c r="G130" s="42">
        <v>69300</v>
      </c>
      <c r="H130" s="41">
        <v>301</v>
      </c>
      <c r="I130" s="42">
        <v>1475</v>
      </c>
      <c r="J130" s="35">
        <v>23320</v>
      </c>
      <c r="K130" s="42">
        <v>7168</v>
      </c>
      <c r="L130" s="42">
        <v>2555</v>
      </c>
      <c r="M130" s="42">
        <v>11697</v>
      </c>
    </row>
    <row r="131" spans="1:13" x14ac:dyDescent="0.25">
      <c r="A131" s="35" t="s">
        <v>198</v>
      </c>
      <c r="B131" s="41">
        <v>950</v>
      </c>
      <c r="C131" s="35">
        <v>948</v>
      </c>
      <c r="D131" s="42">
        <v>12226</v>
      </c>
      <c r="E131" s="41">
        <v>0</v>
      </c>
      <c r="F131" s="41">
        <v>223</v>
      </c>
      <c r="G131" s="42">
        <v>9056</v>
      </c>
      <c r="H131" s="41">
        <v>0</v>
      </c>
      <c r="I131" s="41">
        <v>6</v>
      </c>
      <c r="J131" s="35">
        <v>2334</v>
      </c>
      <c r="K131" s="42">
        <v>2233</v>
      </c>
      <c r="L131" s="41">
        <v>362</v>
      </c>
      <c r="M131" s="42">
        <v>5123</v>
      </c>
    </row>
    <row r="132" spans="1:13" x14ac:dyDescent="0.25">
      <c r="A132" s="35" t="s">
        <v>199</v>
      </c>
      <c r="B132" s="42">
        <v>14643</v>
      </c>
      <c r="C132" s="35">
        <v>2964</v>
      </c>
      <c r="D132" s="42">
        <v>32139</v>
      </c>
      <c r="E132" s="41">
        <v>125230</v>
      </c>
      <c r="F132" s="41">
        <v>721</v>
      </c>
      <c r="G132" s="42">
        <v>40561</v>
      </c>
      <c r="H132" s="42">
        <v>3114</v>
      </c>
      <c r="I132" s="42">
        <v>1783</v>
      </c>
      <c r="J132" s="35">
        <v>12743</v>
      </c>
      <c r="K132" s="42">
        <v>2578</v>
      </c>
      <c r="L132" s="42">
        <v>1580</v>
      </c>
      <c r="M132" s="42">
        <v>11227</v>
      </c>
    </row>
    <row r="133" spans="1:13" x14ac:dyDescent="0.25">
      <c r="A133" s="35" t="s">
        <v>200</v>
      </c>
      <c r="B133" s="42">
        <v>1856</v>
      </c>
      <c r="C133" s="35">
        <v>780</v>
      </c>
      <c r="D133" s="42">
        <v>1850</v>
      </c>
      <c r="E133" s="41">
        <v>0</v>
      </c>
      <c r="F133" s="41">
        <v>435</v>
      </c>
      <c r="G133" s="42">
        <v>5620</v>
      </c>
      <c r="H133" s="41">
        <v>0</v>
      </c>
      <c r="I133" s="41">
        <v>0</v>
      </c>
      <c r="J133" s="35">
        <v>698</v>
      </c>
      <c r="K133" s="41">
        <v>235</v>
      </c>
      <c r="L133" s="35" t="s">
        <v>250</v>
      </c>
      <c r="M133" s="41">
        <v>464</v>
      </c>
    </row>
    <row r="134" spans="1:13" x14ac:dyDescent="0.25">
      <c r="A134" s="35" t="s">
        <v>201</v>
      </c>
      <c r="B134" s="42">
        <v>275174</v>
      </c>
      <c r="C134" s="35">
        <v>36051</v>
      </c>
      <c r="D134" s="42">
        <v>1867260</v>
      </c>
      <c r="E134" s="42">
        <v>1233123</v>
      </c>
      <c r="F134" s="42">
        <v>138548</v>
      </c>
      <c r="G134" s="42">
        <v>3077446</v>
      </c>
      <c r="H134" s="42">
        <v>45447</v>
      </c>
      <c r="I134" s="42">
        <v>39200</v>
      </c>
      <c r="J134" s="35">
        <v>952069</v>
      </c>
      <c r="K134" s="42">
        <v>247582</v>
      </c>
      <c r="L134" s="42">
        <v>735163</v>
      </c>
      <c r="M134" s="42">
        <v>172522</v>
      </c>
    </row>
    <row r="135" spans="1:13" x14ac:dyDescent="0.25">
      <c r="A135" s="35" t="s">
        <v>202</v>
      </c>
      <c r="B135" s="42">
        <v>2172</v>
      </c>
      <c r="C135" s="35">
        <v>832</v>
      </c>
      <c r="D135" s="42">
        <v>2800</v>
      </c>
      <c r="E135" s="41">
        <v>0</v>
      </c>
      <c r="F135" s="41">
        <v>156</v>
      </c>
      <c r="G135" s="42">
        <v>1965</v>
      </c>
      <c r="H135" s="41">
        <v>0</v>
      </c>
      <c r="I135" s="41">
        <v>0</v>
      </c>
      <c r="J135" s="35">
        <v>265</v>
      </c>
      <c r="K135" s="41">
        <v>527</v>
      </c>
      <c r="L135" s="41">
        <v>208</v>
      </c>
      <c r="M135" s="42">
        <v>1271</v>
      </c>
    </row>
    <row r="136" spans="1:13" x14ac:dyDescent="0.25">
      <c r="A136" s="35" t="s">
        <v>203</v>
      </c>
      <c r="B136" s="42">
        <v>32202</v>
      </c>
      <c r="C136" s="35">
        <v>7904</v>
      </c>
      <c r="D136" s="42">
        <v>45183</v>
      </c>
      <c r="E136" s="35" t="s">
        <v>249</v>
      </c>
      <c r="F136" s="42">
        <v>8109</v>
      </c>
      <c r="G136" s="42">
        <v>35397</v>
      </c>
      <c r="H136" s="42">
        <v>5949</v>
      </c>
      <c r="I136" s="42">
        <v>5849</v>
      </c>
      <c r="J136" s="35">
        <v>12030</v>
      </c>
      <c r="K136" s="42">
        <v>11714</v>
      </c>
      <c r="L136" s="42">
        <v>1085</v>
      </c>
      <c r="M136" s="42">
        <v>8998</v>
      </c>
    </row>
    <row r="137" spans="1:13" x14ac:dyDescent="0.25">
      <c r="A137" s="35" t="s">
        <v>204</v>
      </c>
      <c r="B137" s="42">
        <v>6714</v>
      </c>
      <c r="C137" s="35">
        <v>1716</v>
      </c>
      <c r="D137" s="42">
        <v>24176</v>
      </c>
      <c r="E137" s="41">
        <v>0</v>
      </c>
      <c r="F137" s="41">
        <v>761</v>
      </c>
      <c r="G137" s="42">
        <v>29485</v>
      </c>
      <c r="H137" s="41">
        <v>0</v>
      </c>
      <c r="I137" s="41">
        <v>0</v>
      </c>
      <c r="J137" s="35">
        <v>9713</v>
      </c>
      <c r="K137" s="42">
        <v>11211</v>
      </c>
      <c r="L137" s="41">
        <v>113</v>
      </c>
      <c r="M137" s="42">
        <v>3776</v>
      </c>
    </row>
    <row r="138" spans="1:13" x14ac:dyDescent="0.25">
      <c r="A138" s="35" t="s">
        <v>205</v>
      </c>
      <c r="B138" s="42">
        <v>1484</v>
      </c>
      <c r="C138" s="35">
        <v>1040</v>
      </c>
      <c r="D138" s="42">
        <v>4472</v>
      </c>
      <c r="E138" s="41">
        <v>0</v>
      </c>
      <c r="F138" s="41">
        <v>5</v>
      </c>
      <c r="G138" s="42">
        <v>4999</v>
      </c>
      <c r="H138" s="41">
        <v>0</v>
      </c>
      <c r="I138" s="41">
        <v>0</v>
      </c>
      <c r="J138" s="35">
        <v>2366</v>
      </c>
      <c r="K138" s="41">
        <v>492</v>
      </c>
      <c r="L138" s="41">
        <v>55</v>
      </c>
      <c r="M138" s="41">
        <v>312</v>
      </c>
    </row>
    <row r="139" spans="1:13" x14ac:dyDescent="0.25">
      <c r="A139" s="35" t="s">
        <v>206</v>
      </c>
      <c r="B139" s="42">
        <v>26008</v>
      </c>
      <c r="C139" s="35">
        <v>8632</v>
      </c>
      <c r="D139" s="42">
        <v>47282</v>
      </c>
      <c r="E139" s="41">
        <v>34987</v>
      </c>
      <c r="F139" s="41">
        <v>923</v>
      </c>
      <c r="G139" s="42">
        <v>45129</v>
      </c>
      <c r="H139" s="42">
        <v>6167</v>
      </c>
      <c r="I139" s="42">
        <v>7540</v>
      </c>
      <c r="J139" s="35">
        <v>12365</v>
      </c>
      <c r="K139" s="42">
        <v>18936</v>
      </c>
      <c r="L139" s="42">
        <v>3973</v>
      </c>
      <c r="M139" s="42">
        <v>12468</v>
      </c>
    </row>
    <row r="140" spans="1:13" x14ac:dyDescent="0.25">
      <c r="A140" s="35" t="s">
        <v>207</v>
      </c>
      <c r="B140" s="42">
        <v>81482</v>
      </c>
      <c r="C140" s="35">
        <v>16432</v>
      </c>
      <c r="D140" s="42">
        <v>170000</v>
      </c>
      <c r="E140" s="41">
        <v>0</v>
      </c>
      <c r="F140" s="42">
        <v>51000</v>
      </c>
      <c r="G140" s="42">
        <v>357482</v>
      </c>
      <c r="H140" s="42">
        <v>1593</v>
      </c>
      <c r="I140" s="41">
        <v>951</v>
      </c>
      <c r="J140" s="35">
        <v>89228</v>
      </c>
      <c r="K140" s="42">
        <v>31890</v>
      </c>
      <c r="L140" s="41">
        <v>0</v>
      </c>
      <c r="M140" s="42">
        <v>33982</v>
      </c>
    </row>
    <row r="141" spans="1:13" x14ac:dyDescent="0.25">
      <c r="A141" s="35" t="s">
        <v>208</v>
      </c>
      <c r="B141" s="42">
        <v>35371</v>
      </c>
      <c r="C141" s="35">
        <v>3744</v>
      </c>
      <c r="D141" s="42">
        <v>192719</v>
      </c>
      <c r="E141" s="41">
        <v>419721</v>
      </c>
      <c r="F141" s="42">
        <v>18869</v>
      </c>
      <c r="G141" s="42">
        <v>413876</v>
      </c>
      <c r="H141" s="42">
        <v>30009</v>
      </c>
      <c r="I141" s="42">
        <v>23998</v>
      </c>
      <c r="J141" s="35">
        <v>153812</v>
      </c>
      <c r="K141" s="42">
        <v>36397</v>
      </c>
      <c r="L141" s="42">
        <v>48756</v>
      </c>
      <c r="M141" s="42">
        <v>41074</v>
      </c>
    </row>
    <row r="142" spans="1:13" x14ac:dyDescent="0.25">
      <c r="A142" s="35" t="s">
        <v>209</v>
      </c>
      <c r="B142" s="42">
        <v>3380</v>
      </c>
      <c r="C142" s="35">
        <v>2704</v>
      </c>
      <c r="D142" s="42">
        <v>3929</v>
      </c>
      <c r="E142" s="42">
        <v>3929</v>
      </c>
      <c r="F142" s="41">
        <v>625</v>
      </c>
      <c r="G142" s="42">
        <v>8010</v>
      </c>
      <c r="H142" s="42">
        <v>1598</v>
      </c>
      <c r="I142" s="42">
        <v>1939</v>
      </c>
      <c r="J142" s="35">
        <v>2149</v>
      </c>
      <c r="K142" s="42">
        <v>1420</v>
      </c>
      <c r="L142" s="41">
        <v>0</v>
      </c>
      <c r="M142" s="42">
        <v>1420</v>
      </c>
    </row>
    <row r="143" spans="1:13" x14ac:dyDescent="0.25">
      <c r="A143" s="35" t="s">
        <v>210</v>
      </c>
      <c r="B143" s="42">
        <v>25195</v>
      </c>
      <c r="C143" s="35">
        <v>2444</v>
      </c>
      <c r="D143" s="42">
        <v>45000</v>
      </c>
      <c r="E143" s="42">
        <v>9891</v>
      </c>
      <c r="F143" s="42">
        <v>6200</v>
      </c>
      <c r="G143" s="42">
        <v>47404</v>
      </c>
      <c r="H143" s="41">
        <v>201</v>
      </c>
      <c r="I143" s="41">
        <v>151</v>
      </c>
      <c r="J143" s="35">
        <v>19832</v>
      </c>
      <c r="K143" s="42">
        <v>9200</v>
      </c>
      <c r="L143" s="42">
        <v>2000</v>
      </c>
      <c r="M143" s="42">
        <v>21868</v>
      </c>
    </row>
    <row r="144" spans="1:13" x14ac:dyDescent="0.25">
      <c r="A144" s="35" t="s">
        <v>211</v>
      </c>
      <c r="B144" s="42">
        <v>8713</v>
      </c>
      <c r="C144" s="35">
        <v>3640</v>
      </c>
      <c r="D144" s="42">
        <v>124452</v>
      </c>
      <c r="E144" s="41">
        <v>11752</v>
      </c>
      <c r="F144" s="42">
        <v>6977</v>
      </c>
      <c r="G144" s="42">
        <v>139909</v>
      </c>
      <c r="H144" s="42">
        <v>14465</v>
      </c>
      <c r="I144" s="42">
        <v>16524</v>
      </c>
      <c r="J144" s="35">
        <v>61975</v>
      </c>
      <c r="K144" s="42">
        <v>13669</v>
      </c>
      <c r="L144" s="42">
        <v>40884</v>
      </c>
      <c r="M144" s="42">
        <v>6535</v>
      </c>
    </row>
    <row r="145" spans="1:13" x14ac:dyDescent="0.25">
      <c r="A145" s="35" t="s">
        <v>212</v>
      </c>
      <c r="B145" s="42">
        <v>10996</v>
      </c>
      <c r="C145" s="35">
        <v>2912</v>
      </c>
      <c r="D145" s="42">
        <v>46000</v>
      </c>
      <c r="E145" s="41">
        <v>14721</v>
      </c>
      <c r="F145" s="41">
        <v>512</v>
      </c>
      <c r="G145" s="42">
        <v>46663</v>
      </c>
      <c r="H145" s="42">
        <v>2986</v>
      </c>
      <c r="I145" s="42">
        <v>3100</v>
      </c>
      <c r="J145" s="35">
        <v>16356</v>
      </c>
      <c r="K145" s="42">
        <v>6240</v>
      </c>
      <c r="L145" s="42">
        <v>25500</v>
      </c>
      <c r="M145" s="42">
        <v>8223</v>
      </c>
    </row>
    <row r="146" spans="1:13" x14ac:dyDescent="0.25">
      <c r="A146" s="35" t="s">
        <v>213</v>
      </c>
      <c r="B146" s="42">
        <v>35252</v>
      </c>
      <c r="C146" s="35">
        <v>4836</v>
      </c>
      <c r="D146" s="42">
        <v>91862</v>
      </c>
      <c r="E146" s="41">
        <v>11522</v>
      </c>
      <c r="F146" s="42">
        <v>5850</v>
      </c>
      <c r="G146" s="42">
        <v>135222</v>
      </c>
      <c r="H146" s="42">
        <v>6305</v>
      </c>
      <c r="I146" s="42">
        <v>9264</v>
      </c>
      <c r="J146" s="35">
        <v>50870</v>
      </c>
      <c r="K146" s="42">
        <v>12550</v>
      </c>
      <c r="L146" s="42">
        <v>1559</v>
      </c>
      <c r="M146" s="42">
        <v>10291</v>
      </c>
    </row>
    <row r="147" spans="1:13" x14ac:dyDescent="0.25">
      <c r="A147" s="35" t="s">
        <v>214</v>
      </c>
      <c r="B147" s="42">
        <v>22995</v>
      </c>
      <c r="C147" s="35">
        <v>3432</v>
      </c>
      <c r="D147" s="42">
        <v>233158</v>
      </c>
      <c r="E147" s="42">
        <v>111202</v>
      </c>
      <c r="F147" s="42">
        <v>4011</v>
      </c>
      <c r="G147" s="42">
        <v>275699</v>
      </c>
      <c r="H147" s="41">
        <v>243</v>
      </c>
      <c r="I147" s="41">
        <v>552</v>
      </c>
      <c r="J147" s="35">
        <v>91256</v>
      </c>
      <c r="K147" s="42">
        <v>8904</v>
      </c>
      <c r="L147" s="42">
        <v>11700</v>
      </c>
      <c r="M147" s="42">
        <v>15626</v>
      </c>
    </row>
    <row r="148" spans="1:13" x14ac:dyDescent="0.25">
      <c r="A148" s="35" t="s">
        <v>215</v>
      </c>
      <c r="B148" s="42">
        <v>1217</v>
      </c>
      <c r="C148" s="35">
        <v>1222</v>
      </c>
      <c r="D148" s="42">
        <v>2175</v>
      </c>
      <c r="E148" s="41">
        <v>0</v>
      </c>
      <c r="F148" s="41">
        <v>153</v>
      </c>
      <c r="G148" s="42">
        <v>2768</v>
      </c>
      <c r="H148" s="41">
        <v>122</v>
      </c>
      <c r="I148" s="41">
        <v>123</v>
      </c>
      <c r="J148" s="35">
        <v>500</v>
      </c>
      <c r="K148" s="41">
        <v>229</v>
      </c>
      <c r="L148" s="41">
        <v>13</v>
      </c>
      <c r="M148" s="42">
        <v>1137</v>
      </c>
    </row>
    <row r="149" spans="1:13" x14ac:dyDescent="0.25">
      <c r="A149" s="35" t="s">
        <v>216</v>
      </c>
      <c r="B149" s="42">
        <v>11986</v>
      </c>
      <c r="C149" s="35">
        <v>2756</v>
      </c>
      <c r="D149" s="42">
        <v>57200</v>
      </c>
      <c r="E149" s="42">
        <v>4173</v>
      </c>
      <c r="F149" s="41">
        <v>0</v>
      </c>
      <c r="G149" s="42">
        <v>126379</v>
      </c>
      <c r="H149" s="42">
        <v>1343</v>
      </c>
      <c r="I149" s="41">
        <v>45</v>
      </c>
      <c r="J149" s="35">
        <v>40415</v>
      </c>
      <c r="K149" s="42">
        <v>14529</v>
      </c>
      <c r="L149" s="42">
        <v>2796</v>
      </c>
      <c r="M149" s="42">
        <v>12164</v>
      </c>
    </row>
    <row r="150" spans="1:13" x14ac:dyDescent="0.25">
      <c r="A150" s="35" t="s">
        <v>217</v>
      </c>
      <c r="B150" s="42">
        <v>2184</v>
      </c>
      <c r="C150" s="35">
        <v>1820</v>
      </c>
      <c r="D150" s="42">
        <v>12000</v>
      </c>
      <c r="E150" s="41">
        <v>300</v>
      </c>
      <c r="F150" s="41">
        <v>400</v>
      </c>
      <c r="G150" s="42">
        <v>25845</v>
      </c>
      <c r="H150" s="41">
        <v>670</v>
      </c>
      <c r="I150" s="41">
        <v>720</v>
      </c>
      <c r="J150" s="35">
        <v>730</v>
      </c>
      <c r="K150" s="42">
        <v>2200</v>
      </c>
      <c r="L150" s="42">
        <v>5200</v>
      </c>
      <c r="M150" s="42">
        <v>2980</v>
      </c>
    </row>
    <row r="151" spans="1:13" x14ac:dyDescent="0.25">
      <c r="A151" s="35" t="s">
        <v>218</v>
      </c>
      <c r="B151" s="42">
        <v>1335</v>
      </c>
      <c r="C151" s="35">
        <v>1248</v>
      </c>
      <c r="D151" s="42">
        <v>1906</v>
      </c>
      <c r="E151" s="41">
        <v>0</v>
      </c>
      <c r="F151" s="41">
        <v>104</v>
      </c>
      <c r="G151" s="42">
        <v>1044</v>
      </c>
      <c r="H151" s="41">
        <v>0</v>
      </c>
      <c r="I151" s="41">
        <v>0</v>
      </c>
      <c r="J151" s="35">
        <v>319</v>
      </c>
      <c r="K151" s="41">
        <v>175</v>
      </c>
      <c r="L151" s="41">
        <v>0</v>
      </c>
      <c r="M151" s="41">
        <v>164</v>
      </c>
    </row>
    <row r="152" spans="1:13" x14ac:dyDescent="0.25">
      <c r="A152" s="35" t="s">
        <v>219</v>
      </c>
      <c r="B152" s="42">
        <v>2171</v>
      </c>
      <c r="C152" s="35">
        <v>1900</v>
      </c>
      <c r="D152" s="41">
        <v>922</v>
      </c>
      <c r="E152" s="41">
        <v>0</v>
      </c>
      <c r="F152" s="41">
        <v>25</v>
      </c>
      <c r="G152" s="42">
        <v>2155</v>
      </c>
      <c r="H152" s="41">
        <v>0</v>
      </c>
      <c r="I152" s="41">
        <v>114</v>
      </c>
      <c r="J152" s="35">
        <v>202</v>
      </c>
      <c r="K152" s="41">
        <v>450</v>
      </c>
      <c r="L152" s="41">
        <v>0</v>
      </c>
      <c r="M152" s="41">
        <v>200</v>
      </c>
    </row>
    <row r="153" spans="1:13" x14ac:dyDescent="0.25">
      <c r="A153" s="35" t="s">
        <v>220</v>
      </c>
      <c r="B153" s="42">
        <v>18815</v>
      </c>
      <c r="C153" s="35">
        <v>6864</v>
      </c>
      <c r="D153" s="42">
        <v>32964</v>
      </c>
      <c r="E153" s="42">
        <v>2500</v>
      </c>
      <c r="F153" s="42">
        <v>2884</v>
      </c>
      <c r="G153" s="42">
        <v>50412</v>
      </c>
      <c r="H153" s="41">
        <v>960</v>
      </c>
      <c r="I153" s="41">
        <v>144</v>
      </c>
      <c r="J153" s="35">
        <v>18612</v>
      </c>
      <c r="K153" s="42">
        <v>5363</v>
      </c>
      <c r="L153" s="41">
        <v>516</v>
      </c>
      <c r="M153" s="42">
        <v>11170</v>
      </c>
    </row>
    <row r="157" spans="1:13" x14ac:dyDescent="0.25">
      <c r="A157" s="128" t="s">
        <v>221</v>
      </c>
      <c r="B157" s="128"/>
      <c r="C157" s="128"/>
      <c r="D157" s="128"/>
      <c r="E157" s="128"/>
    </row>
  </sheetData>
  <mergeCells count="2">
    <mergeCell ref="C1:H1"/>
    <mergeCell ref="A157:E15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workbookViewId="0">
      <selection activeCell="P20" sqref="P20"/>
    </sheetView>
  </sheetViews>
  <sheetFormatPr defaultRowHeight="15" x14ac:dyDescent="0.25"/>
  <cols>
    <col min="3" max="3" width="10.5703125" bestFit="1" customWidth="1"/>
    <col min="4" max="4" width="10.7109375" customWidth="1"/>
    <col min="5" max="6" width="11.5703125" bestFit="1" customWidth="1"/>
    <col min="7" max="7" width="13.5703125" customWidth="1"/>
    <col min="8" max="8" width="11.5703125" bestFit="1" customWidth="1"/>
    <col min="10" max="10" width="9.42578125" customWidth="1"/>
    <col min="11" max="11" width="11.5703125" bestFit="1" customWidth="1"/>
    <col min="12" max="14" width="10.5703125" bestFit="1" customWidth="1"/>
  </cols>
  <sheetData>
    <row r="1" spans="1:14" x14ac:dyDescent="0.25">
      <c r="A1" s="123" t="s">
        <v>57</v>
      </c>
      <c r="B1" s="123"/>
      <c r="C1" s="123"/>
      <c r="D1" s="123" t="s">
        <v>236</v>
      </c>
      <c r="E1" s="123"/>
      <c r="F1" s="123"/>
      <c r="G1" s="123"/>
      <c r="H1" s="123"/>
      <c r="I1" s="123"/>
      <c r="J1" s="123"/>
      <c r="K1" s="123"/>
    </row>
    <row r="2" spans="1:14" ht="64.5" x14ac:dyDescent="0.25">
      <c r="A2" s="36" t="s">
        <v>36</v>
      </c>
      <c r="B2" s="50"/>
      <c r="C2" s="36" t="s">
        <v>237</v>
      </c>
      <c r="D2" s="36" t="s">
        <v>238</v>
      </c>
      <c r="E2" s="36" t="s">
        <v>239</v>
      </c>
      <c r="F2" s="36" t="s">
        <v>251</v>
      </c>
      <c r="G2" s="36" t="s">
        <v>241</v>
      </c>
      <c r="H2" s="36" t="s">
        <v>242</v>
      </c>
      <c r="I2" s="36" t="s">
        <v>243</v>
      </c>
      <c r="J2" s="36" t="s">
        <v>244</v>
      </c>
      <c r="K2" s="36" t="s">
        <v>245</v>
      </c>
      <c r="L2" s="36" t="s">
        <v>246</v>
      </c>
      <c r="M2" s="36" t="s">
        <v>247</v>
      </c>
      <c r="N2" s="36" t="s">
        <v>248</v>
      </c>
    </row>
    <row r="3" spans="1:14" x14ac:dyDescent="0.25">
      <c r="A3" s="46"/>
      <c r="B3" s="46"/>
    </row>
    <row r="4" spans="1:14" x14ac:dyDescent="0.25">
      <c r="A4" s="125" t="s">
        <v>224</v>
      </c>
      <c r="B4" s="125"/>
    </row>
    <row r="5" spans="1:14" x14ac:dyDescent="0.25">
      <c r="A5" s="46"/>
      <c r="B5" s="46" t="s">
        <v>225</v>
      </c>
      <c r="C5" s="39">
        <v>36194.576158940399</v>
      </c>
      <c r="D5" s="39">
        <v>5977.7152317880791</v>
      </c>
      <c r="E5" s="39">
        <v>160023.37748344371</v>
      </c>
      <c r="F5" s="39">
        <v>182725.36805555556</v>
      </c>
      <c r="G5" s="39">
        <v>19559.298013245032</v>
      </c>
      <c r="H5" s="39">
        <v>343331.50331125828</v>
      </c>
      <c r="I5" s="39">
        <v>3519.980132450331</v>
      </c>
      <c r="J5" s="39">
        <v>3713.5894039735099</v>
      </c>
      <c r="K5" s="39">
        <v>115740.29139072848</v>
      </c>
      <c r="L5" s="51">
        <v>28069.470198675495</v>
      </c>
      <c r="M5" s="51">
        <v>27618.557823129253</v>
      </c>
      <c r="N5" s="51">
        <v>21351.07284768212</v>
      </c>
    </row>
    <row r="6" spans="1:14" x14ac:dyDescent="0.25">
      <c r="A6" s="46"/>
      <c r="B6" s="46" t="s">
        <v>226</v>
      </c>
      <c r="C6" s="39">
        <v>8713</v>
      </c>
      <c r="D6" s="39">
        <v>2704</v>
      </c>
      <c r="E6" s="39">
        <v>30045</v>
      </c>
      <c r="F6" s="39">
        <v>667</v>
      </c>
      <c r="G6" s="39">
        <v>1998</v>
      </c>
      <c r="H6" s="39">
        <v>42218</v>
      </c>
      <c r="I6" s="39">
        <v>331</v>
      </c>
      <c r="J6" s="39">
        <v>575</v>
      </c>
      <c r="K6" s="39">
        <v>12030</v>
      </c>
      <c r="L6" s="51">
        <v>6040</v>
      </c>
      <c r="M6" s="51">
        <v>1644</v>
      </c>
      <c r="N6" s="51">
        <v>5251</v>
      </c>
    </row>
    <row r="7" spans="1:14" x14ac:dyDescent="0.25">
      <c r="A7" s="46"/>
      <c r="B7" s="46" t="s">
        <v>227</v>
      </c>
      <c r="C7" s="39">
        <v>5465381</v>
      </c>
      <c r="D7" s="39">
        <v>902635</v>
      </c>
      <c r="E7" s="39">
        <v>24163530</v>
      </c>
      <c r="F7" s="39">
        <v>26312453</v>
      </c>
      <c r="G7" s="39">
        <v>2953454</v>
      </c>
      <c r="H7" s="39">
        <v>51843057</v>
      </c>
      <c r="I7" s="39">
        <v>531517</v>
      </c>
      <c r="J7" s="39">
        <v>560752</v>
      </c>
      <c r="K7" s="39">
        <v>17476784</v>
      </c>
      <c r="L7" s="51">
        <v>4238490</v>
      </c>
      <c r="M7" s="51">
        <v>4059928</v>
      </c>
      <c r="N7" s="51">
        <v>3224012</v>
      </c>
    </row>
    <row r="8" spans="1:14" x14ac:dyDescent="0.25">
      <c r="A8" s="46"/>
      <c r="B8" s="46"/>
      <c r="C8" s="51"/>
      <c r="D8" s="51"/>
      <c r="E8" s="51"/>
      <c r="F8" s="51"/>
      <c r="G8" s="51"/>
      <c r="H8" s="51"/>
      <c r="I8" s="51"/>
      <c r="J8" s="51"/>
      <c r="K8" s="51"/>
      <c r="L8" s="51"/>
      <c r="M8" s="51"/>
      <c r="N8" s="51"/>
    </row>
    <row r="9" spans="1:14" x14ac:dyDescent="0.25">
      <c r="A9" s="125" t="s">
        <v>228</v>
      </c>
      <c r="B9" s="125"/>
      <c r="C9" s="51"/>
      <c r="D9" s="51"/>
      <c r="E9" s="51"/>
      <c r="F9" s="51"/>
      <c r="G9" s="51"/>
      <c r="H9" s="51"/>
      <c r="I9" s="51"/>
      <c r="J9" s="51"/>
      <c r="K9" s="51"/>
      <c r="L9" s="51"/>
      <c r="M9" s="51"/>
      <c r="N9" s="51"/>
    </row>
    <row r="10" spans="1:14" x14ac:dyDescent="0.25">
      <c r="A10" s="46"/>
      <c r="B10" s="46" t="s">
        <v>225</v>
      </c>
      <c r="C10" s="51">
        <v>264425.78571428574</v>
      </c>
      <c r="D10" s="51">
        <v>30480.714285714286</v>
      </c>
      <c r="E10" s="51">
        <v>1234831.5</v>
      </c>
      <c r="F10" s="51">
        <v>1577481</v>
      </c>
      <c r="G10" s="51">
        <v>144290.42857142858</v>
      </c>
      <c r="H10" s="51">
        <v>3004727.1428571427</v>
      </c>
      <c r="I10" s="51">
        <v>15635.285714285714</v>
      </c>
      <c r="J10" s="51">
        <v>18303.785714285714</v>
      </c>
      <c r="K10" s="51">
        <v>1025651.9285714285</v>
      </c>
      <c r="L10" s="51">
        <v>222765.07142857142</v>
      </c>
      <c r="M10" s="51">
        <v>217912.71428571429</v>
      </c>
      <c r="N10" s="51">
        <v>156722.92857142858</v>
      </c>
    </row>
    <row r="11" spans="1:14" x14ac:dyDescent="0.25">
      <c r="A11" s="46"/>
      <c r="B11" s="46" t="s">
        <v>226</v>
      </c>
      <c r="C11" s="51">
        <v>172589</v>
      </c>
      <c r="D11" s="51">
        <v>23010</v>
      </c>
      <c r="E11" s="51">
        <v>565109.5</v>
      </c>
      <c r="F11" s="51">
        <v>1259974.5</v>
      </c>
      <c r="G11" s="51">
        <v>81798</v>
      </c>
      <c r="H11" s="51">
        <v>1307770</v>
      </c>
      <c r="I11" s="51">
        <v>9632</v>
      </c>
      <c r="J11" s="51">
        <v>10731</v>
      </c>
      <c r="K11" s="51">
        <v>378287.5</v>
      </c>
      <c r="L11" s="51">
        <v>108214</v>
      </c>
      <c r="M11" s="51">
        <v>75984.5</v>
      </c>
      <c r="N11" s="51">
        <v>68633.5</v>
      </c>
    </row>
    <row r="12" spans="1:14" x14ac:dyDescent="0.25">
      <c r="A12" s="46"/>
      <c r="B12" s="46" t="s">
        <v>227</v>
      </c>
      <c r="C12" s="51">
        <v>3701961</v>
      </c>
      <c r="D12" s="51">
        <v>426730</v>
      </c>
      <c r="E12" s="51">
        <v>17287641</v>
      </c>
      <c r="F12" s="51">
        <v>22084734</v>
      </c>
      <c r="G12" s="51">
        <v>2020066</v>
      </c>
      <c r="H12" s="51">
        <v>42066180</v>
      </c>
      <c r="I12" s="51">
        <v>218894</v>
      </c>
      <c r="J12" s="51">
        <v>256253</v>
      </c>
      <c r="K12" s="51">
        <v>14359127</v>
      </c>
      <c r="L12" s="51">
        <v>3118711</v>
      </c>
      <c r="M12" s="51">
        <v>3050778</v>
      </c>
      <c r="N12" s="51">
        <v>2194121</v>
      </c>
    </row>
    <row r="13" spans="1:14" x14ac:dyDescent="0.25">
      <c r="A13" s="46"/>
      <c r="B13" s="46"/>
      <c r="C13" s="51"/>
      <c r="D13" s="51"/>
      <c r="E13" s="51"/>
      <c r="F13" s="51"/>
      <c r="G13" s="51"/>
      <c r="H13" s="51"/>
      <c r="I13" s="51"/>
      <c r="J13" s="51"/>
      <c r="K13" s="51"/>
      <c r="L13" s="51"/>
      <c r="M13" s="51"/>
      <c r="N13" s="51"/>
    </row>
    <row r="14" spans="1:14" x14ac:dyDescent="0.25">
      <c r="A14" s="125" t="s">
        <v>252</v>
      </c>
      <c r="B14" s="125"/>
      <c r="C14" s="51"/>
      <c r="D14" s="51"/>
      <c r="E14" s="51"/>
      <c r="F14" s="51"/>
      <c r="G14" s="51"/>
      <c r="H14" s="51"/>
      <c r="I14" s="51"/>
      <c r="J14" s="51"/>
      <c r="K14" s="51"/>
      <c r="L14" s="51"/>
      <c r="M14" s="51"/>
      <c r="N14" s="51"/>
    </row>
    <row r="15" spans="1:14" x14ac:dyDescent="0.25">
      <c r="A15" s="46"/>
      <c r="B15" s="46" t="s">
        <v>225</v>
      </c>
      <c r="C15" s="51">
        <v>43506.823529411762</v>
      </c>
      <c r="D15" s="51">
        <v>7934.5588235294117</v>
      </c>
      <c r="E15" s="51">
        <v>160877.82352941178</v>
      </c>
      <c r="F15" s="51">
        <v>73951.333333333328</v>
      </c>
      <c r="G15" s="51">
        <v>26264.588235294119</v>
      </c>
      <c r="H15" s="51">
        <v>238543.64705882352</v>
      </c>
      <c r="I15" s="51">
        <v>5380.1764705882351</v>
      </c>
      <c r="J15" s="51">
        <v>5583.8235294117649</v>
      </c>
      <c r="K15" s="51">
        <v>73520.941176470587</v>
      </c>
      <c r="L15" s="51">
        <v>24786.823529411766</v>
      </c>
      <c r="M15" s="51">
        <v>38416.73333333333</v>
      </c>
      <c r="N15" s="51">
        <v>20546.705882352941</v>
      </c>
    </row>
    <row r="16" spans="1:14" x14ac:dyDescent="0.25">
      <c r="A16" s="46"/>
      <c r="B16" s="46" t="s">
        <v>226</v>
      </c>
      <c r="C16" s="51">
        <v>35571</v>
      </c>
      <c r="D16" s="51">
        <v>7852</v>
      </c>
      <c r="E16" s="51">
        <v>145200</v>
      </c>
      <c r="F16" s="51">
        <v>55532</v>
      </c>
      <c r="G16" s="51">
        <v>8109</v>
      </c>
      <c r="H16" s="51">
        <v>219115</v>
      </c>
      <c r="I16" s="51">
        <v>1738</v>
      </c>
      <c r="J16" s="51">
        <v>2305</v>
      </c>
      <c r="K16" s="51">
        <v>58642</v>
      </c>
      <c r="L16" s="51">
        <v>22125</v>
      </c>
      <c r="M16" s="51">
        <v>15540</v>
      </c>
      <c r="N16" s="51">
        <v>21465</v>
      </c>
    </row>
    <row r="17" spans="1:14" x14ac:dyDescent="0.25">
      <c r="A17" s="46"/>
      <c r="B17" s="46" t="s">
        <v>227</v>
      </c>
      <c r="C17" s="51">
        <v>739616</v>
      </c>
      <c r="D17" s="51">
        <v>134887.5</v>
      </c>
      <c r="E17" s="51">
        <v>2734923</v>
      </c>
      <c r="F17" s="51">
        <v>1109270</v>
      </c>
      <c r="G17" s="51">
        <v>446498</v>
      </c>
      <c r="H17" s="51">
        <v>4055242</v>
      </c>
      <c r="I17" s="51">
        <v>91463</v>
      </c>
      <c r="J17" s="51">
        <v>94925</v>
      </c>
      <c r="K17" s="51">
        <v>1249856</v>
      </c>
      <c r="L17" s="51">
        <v>421376</v>
      </c>
      <c r="M17" s="51">
        <v>576251</v>
      </c>
      <c r="N17" s="51">
        <v>349294</v>
      </c>
    </row>
    <row r="18" spans="1:14" x14ac:dyDescent="0.25">
      <c r="A18" s="46"/>
      <c r="B18" s="46"/>
      <c r="C18" s="51"/>
      <c r="D18" s="51"/>
      <c r="E18" s="51"/>
      <c r="F18" s="51"/>
      <c r="G18" s="51"/>
      <c r="H18" s="51"/>
      <c r="I18" s="51"/>
      <c r="J18" s="51"/>
      <c r="K18" s="51"/>
      <c r="L18" s="51"/>
      <c r="M18" s="51"/>
      <c r="N18" s="51"/>
    </row>
    <row r="19" spans="1:14" x14ac:dyDescent="0.25">
      <c r="A19" s="125" t="s">
        <v>253</v>
      </c>
      <c r="B19" s="125"/>
      <c r="C19" s="51"/>
      <c r="D19" s="51"/>
      <c r="E19" s="51"/>
      <c r="F19" s="51"/>
      <c r="G19" s="51"/>
      <c r="H19" s="51"/>
      <c r="I19" s="51"/>
      <c r="J19" s="51"/>
      <c r="K19" s="51"/>
      <c r="L19" s="51"/>
      <c r="M19" s="51"/>
      <c r="N19" s="51"/>
    </row>
    <row r="20" spans="1:14" x14ac:dyDescent="0.25">
      <c r="A20" s="46"/>
      <c r="B20" s="46" t="s">
        <v>225</v>
      </c>
      <c r="C20" s="51">
        <v>21197.478260869564</v>
      </c>
      <c r="D20" s="51">
        <v>4628.173913043478</v>
      </c>
      <c r="E20" s="51">
        <v>79826.913043478256</v>
      </c>
      <c r="F20" s="51">
        <v>60017.727272727272</v>
      </c>
      <c r="G20" s="51">
        <v>12139.304347826086</v>
      </c>
      <c r="H20" s="51">
        <v>113694.21739130435</v>
      </c>
      <c r="I20" s="51">
        <v>3029.304347826087</v>
      </c>
      <c r="J20" s="51">
        <v>3704.0434782608695</v>
      </c>
      <c r="K20" s="51">
        <v>39749.521739130432</v>
      </c>
      <c r="L20" s="51">
        <v>11523.217391304348</v>
      </c>
      <c r="M20" s="51">
        <v>8246.217391304348</v>
      </c>
      <c r="N20" s="51">
        <v>12347.260869565218</v>
      </c>
    </row>
    <row r="21" spans="1:14" x14ac:dyDescent="0.25">
      <c r="A21" s="46"/>
      <c r="B21" s="46" t="s">
        <v>226</v>
      </c>
      <c r="C21" s="51">
        <v>21203</v>
      </c>
      <c r="D21" s="51">
        <v>3432</v>
      </c>
      <c r="E21" s="51">
        <v>69524</v>
      </c>
      <c r="F21" s="51">
        <v>10157.5</v>
      </c>
      <c r="G21" s="51">
        <v>4011</v>
      </c>
      <c r="H21" s="51">
        <v>73795</v>
      </c>
      <c r="I21" s="51">
        <v>569</v>
      </c>
      <c r="J21" s="51">
        <v>698</v>
      </c>
      <c r="K21" s="51">
        <v>23320</v>
      </c>
      <c r="L21" s="51">
        <v>9200</v>
      </c>
      <c r="M21" s="51">
        <v>3918</v>
      </c>
      <c r="N21" s="51">
        <v>11649</v>
      </c>
    </row>
    <row r="22" spans="1:14" x14ac:dyDescent="0.25">
      <c r="A22" s="46"/>
      <c r="B22" s="46" t="s">
        <v>227</v>
      </c>
      <c r="C22" s="51">
        <v>487542</v>
      </c>
      <c r="D22" s="51">
        <v>106448</v>
      </c>
      <c r="E22" s="51">
        <v>1836019</v>
      </c>
      <c r="F22" s="51">
        <v>1320390</v>
      </c>
      <c r="G22" s="51">
        <v>279204</v>
      </c>
      <c r="H22" s="51">
        <v>2614967</v>
      </c>
      <c r="I22" s="51">
        <v>69674</v>
      </c>
      <c r="J22" s="51">
        <v>85193</v>
      </c>
      <c r="K22" s="51">
        <v>914239</v>
      </c>
      <c r="L22" s="51">
        <v>265034</v>
      </c>
      <c r="M22" s="51">
        <v>189663</v>
      </c>
      <c r="N22" s="51">
        <v>283987</v>
      </c>
    </row>
    <row r="23" spans="1:14" x14ac:dyDescent="0.25">
      <c r="A23" s="46"/>
      <c r="B23" s="46"/>
      <c r="C23" s="51"/>
      <c r="D23" s="51"/>
      <c r="E23" s="51"/>
      <c r="F23" s="51"/>
      <c r="G23" s="51"/>
      <c r="H23" s="51"/>
      <c r="I23" s="51"/>
      <c r="J23" s="51"/>
      <c r="K23" s="51"/>
      <c r="L23" s="51"/>
      <c r="M23" s="51"/>
      <c r="N23" s="51"/>
    </row>
    <row r="24" spans="1:14" x14ac:dyDescent="0.25">
      <c r="A24" s="125" t="s">
        <v>254</v>
      </c>
      <c r="B24" s="125"/>
      <c r="C24" s="51"/>
      <c r="D24" s="51"/>
      <c r="E24" s="51"/>
      <c r="F24" s="51"/>
      <c r="G24" s="51"/>
      <c r="H24" s="51"/>
      <c r="I24" s="51"/>
      <c r="J24" s="51"/>
      <c r="K24" s="51"/>
      <c r="L24" s="51"/>
      <c r="M24" s="51"/>
      <c r="N24" s="51"/>
    </row>
    <row r="25" spans="1:14" x14ac:dyDescent="0.25">
      <c r="A25" s="46"/>
      <c r="B25" s="46" t="s">
        <v>225</v>
      </c>
      <c r="C25" s="51">
        <v>12231.78947368421</v>
      </c>
      <c r="D25" s="51">
        <v>3384.6052631578946</v>
      </c>
      <c r="E25" s="51">
        <v>36586.473684210527</v>
      </c>
      <c r="F25" s="51">
        <v>10756.78947368421</v>
      </c>
      <c r="G25" s="51">
        <v>1994.0526315789473</v>
      </c>
      <c r="H25" s="51">
        <v>47426.684210526313</v>
      </c>
      <c r="I25" s="51">
        <v>1680</v>
      </c>
      <c r="J25" s="51">
        <v>1420.421052631579</v>
      </c>
      <c r="K25" s="51">
        <v>14587.157894736842</v>
      </c>
      <c r="L25" s="51">
        <v>6475.7894736842109</v>
      </c>
      <c r="M25" s="51">
        <v>3669.1052631578946</v>
      </c>
      <c r="N25" s="51">
        <v>7977.8421052631575</v>
      </c>
    </row>
    <row r="26" spans="1:14" x14ac:dyDescent="0.25">
      <c r="A26" s="46"/>
      <c r="B26" s="46" t="s">
        <v>226</v>
      </c>
      <c r="C26" s="51">
        <v>12345</v>
      </c>
      <c r="D26" s="51">
        <v>2756</v>
      </c>
      <c r="E26" s="51">
        <v>33510</v>
      </c>
      <c r="F26" s="51">
        <v>62</v>
      </c>
      <c r="G26" s="51">
        <v>551</v>
      </c>
      <c r="H26" s="51">
        <v>38394</v>
      </c>
      <c r="I26" s="51">
        <v>1343</v>
      </c>
      <c r="J26" s="51">
        <v>1056</v>
      </c>
      <c r="K26" s="51">
        <v>12743</v>
      </c>
      <c r="L26" s="51">
        <v>3120</v>
      </c>
      <c r="M26" s="51">
        <v>1000</v>
      </c>
      <c r="N26" s="51">
        <v>3514</v>
      </c>
    </row>
    <row r="27" spans="1:14" x14ac:dyDescent="0.25">
      <c r="A27" s="46"/>
      <c r="B27" s="46" t="s">
        <v>227</v>
      </c>
      <c r="C27" s="51">
        <v>232404</v>
      </c>
      <c r="D27" s="51">
        <v>64307.5</v>
      </c>
      <c r="E27" s="51">
        <v>695143</v>
      </c>
      <c r="F27" s="51">
        <v>204379</v>
      </c>
      <c r="G27" s="51">
        <v>37887</v>
      </c>
      <c r="H27" s="51">
        <v>901107</v>
      </c>
      <c r="I27" s="51">
        <v>31920</v>
      </c>
      <c r="J27" s="51">
        <v>26988</v>
      </c>
      <c r="K27" s="51">
        <v>277156</v>
      </c>
      <c r="L27" s="51">
        <v>123040</v>
      </c>
      <c r="M27" s="51">
        <v>69713</v>
      </c>
      <c r="N27" s="51">
        <v>151579</v>
      </c>
    </row>
    <row r="28" spans="1:14" x14ac:dyDescent="0.25">
      <c r="A28" s="46"/>
      <c r="B28" s="46"/>
      <c r="C28" s="51"/>
      <c r="D28" s="51"/>
      <c r="E28" s="51"/>
      <c r="F28" s="51"/>
      <c r="G28" s="51"/>
      <c r="H28" s="51"/>
      <c r="I28" s="51"/>
      <c r="J28" s="51"/>
      <c r="K28" s="51"/>
      <c r="L28" s="51"/>
      <c r="M28" s="51"/>
      <c r="N28" s="51"/>
    </row>
    <row r="29" spans="1:14" x14ac:dyDescent="0.25">
      <c r="A29" s="125" t="s">
        <v>232</v>
      </c>
      <c r="B29" s="125"/>
      <c r="C29" s="51"/>
      <c r="D29" s="51"/>
      <c r="E29" s="51"/>
      <c r="F29" s="51"/>
      <c r="G29" s="51"/>
      <c r="H29" s="51"/>
      <c r="I29" s="51"/>
      <c r="J29" s="51"/>
      <c r="K29" s="51"/>
      <c r="L29" s="51"/>
      <c r="M29" s="51"/>
      <c r="N29" s="51"/>
    </row>
    <row r="30" spans="1:14" x14ac:dyDescent="0.25">
      <c r="A30" s="46"/>
      <c r="B30" s="46" t="s">
        <v>225</v>
      </c>
      <c r="C30" s="51">
        <v>7612.894736842105</v>
      </c>
      <c r="D30" s="51">
        <v>3060.4210526315787</v>
      </c>
      <c r="E30" s="51">
        <v>41708.15789473684</v>
      </c>
      <c r="F30" s="51">
        <v>40392.444444444445</v>
      </c>
      <c r="G30" s="51">
        <v>4347.9473684210525</v>
      </c>
      <c r="H30" s="51">
        <v>58054.473684210527</v>
      </c>
      <c r="I30" s="51">
        <v>3949.3157894736842</v>
      </c>
      <c r="J30" s="51">
        <v>3348.8947368421054</v>
      </c>
      <c r="K30" s="51">
        <v>20558.947368421053</v>
      </c>
      <c r="L30" s="51">
        <v>6906.3684210526317</v>
      </c>
      <c r="M30" s="51">
        <v>5049.5789473684208</v>
      </c>
      <c r="N30" s="51">
        <v>5495.105263157895</v>
      </c>
    </row>
    <row r="31" spans="1:14" x14ac:dyDescent="0.25">
      <c r="A31" s="46"/>
      <c r="B31" s="46" t="s">
        <v>226</v>
      </c>
      <c r="C31" s="51">
        <v>7864</v>
      </c>
      <c r="D31" s="51">
        <v>2496</v>
      </c>
      <c r="E31" s="51">
        <v>29611</v>
      </c>
      <c r="F31" s="51">
        <v>6855.5</v>
      </c>
      <c r="G31" s="51">
        <v>2500</v>
      </c>
      <c r="H31" s="51">
        <v>41010</v>
      </c>
      <c r="I31" s="51">
        <v>329</v>
      </c>
      <c r="J31" s="51">
        <v>516</v>
      </c>
      <c r="K31" s="51">
        <v>9172</v>
      </c>
      <c r="L31" s="51">
        <v>6040</v>
      </c>
      <c r="M31" s="51">
        <v>1522</v>
      </c>
      <c r="N31" s="51">
        <v>4374</v>
      </c>
    </row>
    <row r="32" spans="1:14" x14ac:dyDescent="0.25">
      <c r="A32" s="46"/>
      <c r="B32" s="46" t="s">
        <v>227</v>
      </c>
      <c r="C32" s="51">
        <v>144645</v>
      </c>
      <c r="D32" s="51">
        <v>58148</v>
      </c>
      <c r="E32" s="51">
        <v>792455</v>
      </c>
      <c r="F32" s="51">
        <v>727064</v>
      </c>
      <c r="G32" s="51">
        <v>82611</v>
      </c>
      <c r="H32" s="51">
        <v>1103035</v>
      </c>
      <c r="I32" s="51">
        <v>75037</v>
      </c>
      <c r="J32" s="51">
        <v>63629</v>
      </c>
      <c r="K32" s="51">
        <v>390620</v>
      </c>
      <c r="L32" s="51">
        <v>131221</v>
      </c>
      <c r="M32" s="51">
        <v>95942</v>
      </c>
      <c r="N32" s="51">
        <v>104407</v>
      </c>
    </row>
    <row r="33" spans="1:14" x14ac:dyDescent="0.25">
      <c r="A33" s="46"/>
      <c r="B33" s="46"/>
      <c r="C33" s="51"/>
      <c r="D33" s="51"/>
      <c r="E33" s="51"/>
      <c r="F33" s="51"/>
      <c r="G33" s="51"/>
      <c r="H33" s="51"/>
      <c r="I33" s="51"/>
      <c r="J33" s="51"/>
      <c r="K33" s="51"/>
      <c r="L33" s="51"/>
      <c r="M33" s="51"/>
      <c r="N33" s="51"/>
    </row>
    <row r="34" spans="1:14" x14ac:dyDescent="0.25">
      <c r="A34" s="125" t="s">
        <v>233</v>
      </c>
      <c r="B34" s="125"/>
      <c r="C34" s="51"/>
      <c r="D34" s="51"/>
      <c r="E34" s="51"/>
      <c r="F34" s="51"/>
      <c r="G34" s="51"/>
      <c r="H34" s="51"/>
      <c r="I34" s="51"/>
      <c r="J34" s="51"/>
      <c r="K34" s="51"/>
      <c r="L34" s="51"/>
      <c r="M34" s="51"/>
      <c r="N34" s="51"/>
    </row>
    <row r="35" spans="1:14" x14ac:dyDescent="0.25">
      <c r="A35" s="46"/>
      <c r="B35" s="46" t="s">
        <v>225</v>
      </c>
      <c r="C35" s="51">
        <v>4425.272727272727</v>
      </c>
      <c r="D35" s="51">
        <v>2424.5454545454545</v>
      </c>
      <c r="E35" s="51">
        <v>25419.636363636364</v>
      </c>
      <c r="F35" s="51">
        <v>42680.6</v>
      </c>
      <c r="G35" s="51">
        <v>2686.5454545454545</v>
      </c>
      <c r="H35" s="51">
        <v>34678.818181818184</v>
      </c>
      <c r="I35" s="51">
        <v>1609.090909090909</v>
      </c>
      <c r="J35" s="51">
        <v>1150.2272727272727</v>
      </c>
      <c r="K35" s="51">
        <v>9557.4090909090901</v>
      </c>
      <c r="L35" s="51">
        <v>5317.5</v>
      </c>
      <c r="M35" s="51">
        <v>2611.3333333333335</v>
      </c>
      <c r="N35" s="51">
        <v>3793.909090909091</v>
      </c>
    </row>
    <row r="36" spans="1:14" x14ac:dyDescent="0.25">
      <c r="A36" s="46"/>
      <c r="B36" s="46" t="s">
        <v>226</v>
      </c>
      <c r="C36" s="51">
        <v>4518</v>
      </c>
      <c r="D36" s="51">
        <v>2295</v>
      </c>
      <c r="E36" s="51">
        <v>15785</v>
      </c>
      <c r="F36" s="51">
        <v>190.5</v>
      </c>
      <c r="G36" s="51">
        <v>729</v>
      </c>
      <c r="H36" s="51">
        <v>31470.5</v>
      </c>
      <c r="I36" s="51">
        <v>212</v>
      </c>
      <c r="J36" s="51">
        <v>381.5</v>
      </c>
      <c r="K36" s="51">
        <v>7180.5</v>
      </c>
      <c r="L36" s="51">
        <v>2365</v>
      </c>
      <c r="M36" s="51">
        <v>1000</v>
      </c>
      <c r="N36" s="51">
        <v>2975</v>
      </c>
    </row>
    <row r="37" spans="1:14" x14ac:dyDescent="0.25">
      <c r="A37" s="46"/>
      <c r="B37" s="46" t="s">
        <v>227</v>
      </c>
      <c r="C37" s="51">
        <v>97356</v>
      </c>
      <c r="D37" s="51">
        <v>53340</v>
      </c>
      <c r="E37" s="51">
        <v>559232</v>
      </c>
      <c r="F37" s="51">
        <v>853612</v>
      </c>
      <c r="G37" s="51">
        <v>59104</v>
      </c>
      <c r="H37" s="51">
        <v>762934</v>
      </c>
      <c r="I37" s="51">
        <v>35400</v>
      </c>
      <c r="J37" s="51">
        <v>25305</v>
      </c>
      <c r="K37" s="51">
        <v>210263</v>
      </c>
      <c r="L37" s="51">
        <v>116985</v>
      </c>
      <c r="M37" s="51">
        <v>54838</v>
      </c>
      <c r="N37" s="51">
        <v>83466</v>
      </c>
    </row>
    <row r="38" spans="1:14" x14ac:dyDescent="0.25">
      <c r="A38" s="46"/>
      <c r="B38" s="46"/>
      <c r="C38" s="51"/>
      <c r="D38" s="51"/>
      <c r="E38" s="51"/>
      <c r="F38" s="51"/>
      <c r="G38" s="51"/>
      <c r="H38" s="51"/>
      <c r="I38" s="51"/>
      <c r="J38" s="51"/>
      <c r="K38" s="51"/>
      <c r="L38" s="51"/>
      <c r="M38" s="51"/>
      <c r="N38" s="51"/>
    </row>
    <row r="39" spans="1:14" x14ac:dyDescent="0.25">
      <c r="A39" s="125" t="s">
        <v>234</v>
      </c>
      <c r="B39" s="125"/>
      <c r="C39" s="51"/>
      <c r="D39" s="51"/>
      <c r="E39" s="51"/>
      <c r="F39" s="51"/>
      <c r="G39" s="51"/>
      <c r="H39" s="51"/>
      <c r="I39" s="51"/>
      <c r="J39" s="51"/>
      <c r="K39" s="51"/>
      <c r="L39" s="51"/>
      <c r="M39" s="51"/>
      <c r="N39" s="51"/>
    </row>
    <row r="40" spans="1:14" x14ac:dyDescent="0.25">
      <c r="A40" s="46"/>
      <c r="B40" s="46" t="s">
        <v>225</v>
      </c>
      <c r="C40" s="51">
        <v>2142.5500000000002</v>
      </c>
      <c r="D40" s="51">
        <v>1792.55</v>
      </c>
      <c r="E40" s="51">
        <v>9572.2999999999993</v>
      </c>
      <c r="F40" s="51">
        <v>602.1</v>
      </c>
      <c r="G40" s="51">
        <v>1051.1500000000001</v>
      </c>
      <c r="H40" s="51">
        <v>13292.75</v>
      </c>
      <c r="I40" s="51">
        <v>440.65</v>
      </c>
      <c r="J40" s="51">
        <v>361.75</v>
      </c>
      <c r="K40" s="51">
        <v>2358.1999999999998</v>
      </c>
      <c r="L40" s="51">
        <v>2165.8000000000002</v>
      </c>
      <c r="M40" s="51">
        <v>940.21052631578948</v>
      </c>
      <c r="N40" s="51">
        <v>1919.9</v>
      </c>
    </row>
    <row r="41" spans="1:14" x14ac:dyDescent="0.25">
      <c r="A41" s="46"/>
      <c r="B41" s="46" t="s">
        <v>226</v>
      </c>
      <c r="C41" s="51">
        <v>2074</v>
      </c>
      <c r="D41" s="51">
        <v>1976</v>
      </c>
      <c r="E41" s="51">
        <v>5378</v>
      </c>
      <c r="F41" s="51">
        <v>0</v>
      </c>
      <c r="G41" s="51">
        <v>427.5</v>
      </c>
      <c r="H41" s="51">
        <v>9225.5</v>
      </c>
      <c r="I41" s="51">
        <v>2.5</v>
      </c>
      <c r="J41" s="51">
        <v>99.5</v>
      </c>
      <c r="K41" s="51">
        <v>1420</v>
      </c>
      <c r="L41" s="51">
        <v>1495</v>
      </c>
      <c r="M41" s="51">
        <v>322</v>
      </c>
      <c r="N41" s="51">
        <v>1874</v>
      </c>
    </row>
    <row r="42" spans="1:14" x14ac:dyDescent="0.25">
      <c r="A42" s="46"/>
      <c r="B42" s="46" t="s">
        <v>227</v>
      </c>
      <c r="C42" s="51">
        <v>42851</v>
      </c>
      <c r="D42" s="51">
        <v>35851</v>
      </c>
      <c r="E42" s="51">
        <v>191446</v>
      </c>
      <c r="F42" s="51">
        <v>12042</v>
      </c>
      <c r="G42" s="51">
        <v>21023</v>
      </c>
      <c r="H42" s="51">
        <v>265855</v>
      </c>
      <c r="I42" s="51">
        <v>8813</v>
      </c>
      <c r="J42" s="51">
        <v>7235</v>
      </c>
      <c r="K42" s="51">
        <v>47164</v>
      </c>
      <c r="L42" s="51">
        <v>43316</v>
      </c>
      <c r="M42" s="51">
        <v>17864</v>
      </c>
      <c r="N42" s="51">
        <v>38398</v>
      </c>
    </row>
    <row r="43" spans="1:14" x14ac:dyDescent="0.25">
      <c r="A43" s="46"/>
      <c r="B43" s="46"/>
      <c r="C43" s="51"/>
      <c r="D43" s="51"/>
      <c r="E43" s="51"/>
      <c r="F43" s="51"/>
      <c r="G43" s="51"/>
      <c r="H43" s="51"/>
      <c r="I43" s="51"/>
      <c r="J43" s="51"/>
      <c r="K43" s="51"/>
      <c r="L43" s="51"/>
      <c r="M43" s="51"/>
      <c r="N43" s="51"/>
    </row>
    <row r="44" spans="1:14" x14ac:dyDescent="0.25">
      <c r="A44" s="125" t="s">
        <v>235</v>
      </c>
      <c r="B44" s="125"/>
      <c r="C44" s="51"/>
      <c r="D44" s="51"/>
      <c r="E44" s="51"/>
      <c r="F44" s="51"/>
      <c r="G44" s="51"/>
      <c r="H44" s="51"/>
      <c r="I44" s="51"/>
      <c r="J44" s="51"/>
      <c r="K44" s="51"/>
      <c r="L44" s="51"/>
      <c r="M44" s="51"/>
      <c r="N44" s="51"/>
    </row>
    <row r="45" spans="1:14" x14ac:dyDescent="0.25">
      <c r="A45" s="46"/>
      <c r="B45" s="46" t="s">
        <v>225</v>
      </c>
      <c r="C45" s="51">
        <v>1118</v>
      </c>
      <c r="D45" s="51">
        <v>1348.4117647058824</v>
      </c>
      <c r="E45" s="51">
        <v>3921.8235294117649</v>
      </c>
      <c r="F45" s="51">
        <v>60.125</v>
      </c>
      <c r="G45" s="51">
        <v>415.35294117647061</v>
      </c>
      <c r="H45" s="51">
        <v>4337.4705882352937</v>
      </c>
      <c r="I45" s="51">
        <v>18.588235294117649</v>
      </c>
      <c r="J45" s="51">
        <v>72</v>
      </c>
      <c r="K45" s="51">
        <v>1668.1764705882354</v>
      </c>
      <c r="L45" s="51">
        <v>1106.2941176470588</v>
      </c>
      <c r="M45" s="51">
        <v>287</v>
      </c>
      <c r="N45" s="51">
        <v>1103.5294117647059</v>
      </c>
    </row>
    <row r="46" spans="1:14" x14ac:dyDescent="0.25">
      <c r="A46" s="46"/>
      <c r="B46" s="46" t="s">
        <v>226</v>
      </c>
      <c r="C46" s="51">
        <v>1127</v>
      </c>
      <c r="D46" s="51">
        <v>1248</v>
      </c>
      <c r="E46" s="51">
        <v>2341</v>
      </c>
      <c r="F46" s="51">
        <v>0</v>
      </c>
      <c r="G46" s="51">
        <v>118</v>
      </c>
      <c r="H46" s="51">
        <v>3169</v>
      </c>
      <c r="I46" s="51">
        <v>0</v>
      </c>
      <c r="J46" s="51">
        <v>13</v>
      </c>
      <c r="K46" s="51">
        <v>616</v>
      </c>
      <c r="L46" s="51">
        <v>416</v>
      </c>
      <c r="M46" s="51">
        <v>72</v>
      </c>
      <c r="N46" s="51">
        <v>673</v>
      </c>
    </row>
    <row r="47" spans="1:14" x14ac:dyDescent="0.25">
      <c r="A47" s="46"/>
      <c r="B47" s="46" t="s">
        <v>227</v>
      </c>
      <c r="C47" s="51">
        <v>19006</v>
      </c>
      <c r="D47" s="51">
        <v>22923</v>
      </c>
      <c r="E47" s="51">
        <v>66671</v>
      </c>
      <c r="F47" s="51">
        <v>962</v>
      </c>
      <c r="G47" s="51">
        <v>7061</v>
      </c>
      <c r="H47" s="51">
        <v>73737</v>
      </c>
      <c r="I47" s="51">
        <v>316</v>
      </c>
      <c r="J47" s="51">
        <v>1224</v>
      </c>
      <c r="K47" s="51">
        <v>28359</v>
      </c>
      <c r="L47" s="51">
        <v>18807</v>
      </c>
      <c r="M47" s="51">
        <v>4879</v>
      </c>
      <c r="N47" s="51">
        <v>18760</v>
      </c>
    </row>
  </sheetData>
  <mergeCells count="11">
    <mergeCell ref="A19:B19"/>
    <mergeCell ref="A1:C1"/>
    <mergeCell ref="D1:K1"/>
    <mergeCell ref="A4:B4"/>
    <mergeCell ref="A9:B9"/>
    <mergeCell ref="A14:B14"/>
    <mergeCell ref="A24:B24"/>
    <mergeCell ref="A29:B29"/>
    <mergeCell ref="A34:B34"/>
    <mergeCell ref="A39:B39"/>
    <mergeCell ref="A44:B4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5"/>
  <sheetViews>
    <sheetView topLeftCell="A127" workbookViewId="0">
      <selection activeCell="G17" sqref="G17"/>
    </sheetView>
  </sheetViews>
  <sheetFormatPr defaultRowHeight="15" x14ac:dyDescent="0.25"/>
  <cols>
    <col min="1" max="1" width="29.5703125" customWidth="1"/>
    <col min="2" max="2" width="10.28515625" bestFit="1" customWidth="1"/>
    <col min="3" max="3" width="10.140625" bestFit="1" customWidth="1"/>
    <col min="4" max="4" width="10.28515625" bestFit="1" customWidth="1"/>
    <col min="5" max="5" width="11.5703125" customWidth="1"/>
    <col min="6" max="6" width="12.5703125" customWidth="1"/>
    <col min="7" max="7" width="11.5703125" customWidth="1"/>
    <col min="8" max="8" width="14.140625" style="61" customWidth="1"/>
    <col min="9" max="9" width="11.28515625" customWidth="1"/>
  </cols>
  <sheetData>
    <row r="1" spans="1:17" x14ac:dyDescent="0.25">
      <c r="A1" s="34" t="s">
        <v>57</v>
      </c>
      <c r="C1" s="123" t="s">
        <v>255</v>
      </c>
      <c r="D1" s="123"/>
      <c r="E1" s="123"/>
      <c r="F1" s="123"/>
      <c r="G1" s="123"/>
      <c r="H1" s="123"/>
    </row>
    <row r="2" spans="1:17" ht="64.5" x14ac:dyDescent="0.25">
      <c r="A2" s="52" t="s">
        <v>36</v>
      </c>
      <c r="B2" s="36" t="s">
        <v>59</v>
      </c>
      <c r="C2" s="36" t="s">
        <v>256</v>
      </c>
      <c r="D2" s="36" t="s">
        <v>257</v>
      </c>
      <c r="E2" s="36" t="s">
        <v>258</v>
      </c>
      <c r="F2" s="37" t="s">
        <v>259</v>
      </c>
      <c r="G2" s="36" t="s">
        <v>260</v>
      </c>
      <c r="H2" s="53" t="s">
        <v>261</v>
      </c>
      <c r="I2" s="36" t="s">
        <v>262</v>
      </c>
    </row>
    <row r="3" spans="1:17" x14ac:dyDescent="0.25">
      <c r="A3" s="35" t="s">
        <v>70</v>
      </c>
      <c r="B3" s="42">
        <v>25607</v>
      </c>
      <c r="C3" s="42">
        <v>50356</v>
      </c>
      <c r="D3" s="42">
        <v>40463</v>
      </c>
      <c r="E3" s="38">
        <v>14706</v>
      </c>
      <c r="F3" s="38">
        <v>4800</v>
      </c>
      <c r="G3" s="39">
        <v>15</v>
      </c>
      <c r="H3" s="54">
        <v>72</v>
      </c>
      <c r="I3" s="38">
        <f>SUM(C3:G3)</f>
        <v>110340</v>
      </c>
      <c r="J3" s="38"/>
      <c r="M3" s="42"/>
      <c r="N3" s="42"/>
      <c r="O3" s="42"/>
      <c r="P3" s="40"/>
      <c r="Q3" s="40"/>
    </row>
    <row r="4" spans="1:17" x14ac:dyDescent="0.25">
      <c r="A4" s="35" t="s">
        <v>71</v>
      </c>
      <c r="B4" s="42">
        <v>1677</v>
      </c>
      <c r="C4" s="42">
        <v>6551</v>
      </c>
      <c r="D4" s="42">
        <v>39837</v>
      </c>
      <c r="E4" s="38">
        <v>10874</v>
      </c>
      <c r="F4" s="38">
        <v>467</v>
      </c>
      <c r="G4" s="38">
        <v>1</v>
      </c>
      <c r="H4" s="54">
        <v>14</v>
      </c>
      <c r="I4" s="38">
        <f>SUM(C4:G4)</f>
        <v>57730</v>
      </c>
      <c r="M4" s="41"/>
      <c r="N4" s="41"/>
      <c r="O4" s="41"/>
      <c r="P4" s="40"/>
      <c r="Q4" s="40"/>
    </row>
    <row r="5" spans="1:17" x14ac:dyDescent="0.25">
      <c r="A5" s="35" t="s">
        <v>72</v>
      </c>
      <c r="B5" s="42">
        <v>1347</v>
      </c>
      <c r="C5" s="42">
        <v>9420</v>
      </c>
      <c r="D5" s="42">
        <v>35327</v>
      </c>
      <c r="E5" s="38">
        <v>4</v>
      </c>
      <c r="F5" s="38">
        <v>0</v>
      </c>
      <c r="G5" s="38">
        <v>22</v>
      </c>
      <c r="H5" s="54">
        <v>1</v>
      </c>
      <c r="I5" s="38">
        <f t="shared" ref="I5:I68" si="0">SUM(C5:G5)</f>
        <v>44773</v>
      </c>
      <c r="M5" s="41"/>
      <c r="N5" s="41"/>
      <c r="O5" s="41"/>
      <c r="P5" s="40"/>
      <c r="Q5" s="40"/>
    </row>
    <row r="6" spans="1:17" x14ac:dyDescent="0.25">
      <c r="A6" s="35" t="s">
        <v>73</v>
      </c>
      <c r="B6" s="42">
        <v>1730</v>
      </c>
      <c r="C6" s="42">
        <v>8814</v>
      </c>
      <c r="D6" s="42">
        <v>75164</v>
      </c>
      <c r="E6" s="38">
        <v>11511</v>
      </c>
      <c r="F6" s="38">
        <v>1251</v>
      </c>
      <c r="G6" s="39">
        <v>63</v>
      </c>
      <c r="H6" s="54">
        <v>23</v>
      </c>
      <c r="I6" s="38">
        <f t="shared" si="0"/>
        <v>96803</v>
      </c>
      <c r="M6" s="41"/>
      <c r="N6" s="41"/>
      <c r="O6" s="41"/>
      <c r="P6" s="40"/>
      <c r="Q6" s="40"/>
    </row>
    <row r="7" spans="1:17" x14ac:dyDescent="0.25">
      <c r="A7" s="35" t="s">
        <v>74</v>
      </c>
      <c r="B7" s="42">
        <v>1127</v>
      </c>
      <c r="C7" s="42">
        <v>17471</v>
      </c>
      <c r="D7" s="41">
        <v>0</v>
      </c>
      <c r="E7" s="38">
        <v>294</v>
      </c>
      <c r="F7" s="38">
        <v>1011</v>
      </c>
      <c r="G7" s="39">
        <v>13</v>
      </c>
      <c r="H7" s="54">
        <v>7</v>
      </c>
      <c r="I7" s="38">
        <f t="shared" si="0"/>
        <v>18789</v>
      </c>
      <c r="M7" s="41"/>
      <c r="N7" s="42"/>
      <c r="O7" s="41"/>
      <c r="P7" s="40"/>
      <c r="Q7" s="40"/>
    </row>
    <row r="8" spans="1:17" x14ac:dyDescent="0.25">
      <c r="A8" s="35" t="s">
        <v>75</v>
      </c>
      <c r="B8" s="42">
        <v>5685</v>
      </c>
      <c r="C8" s="42">
        <v>53822</v>
      </c>
      <c r="D8" s="41">
        <v>0</v>
      </c>
      <c r="E8" s="38">
        <v>1116</v>
      </c>
      <c r="F8" s="38">
        <v>4305</v>
      </c>
      <c r="G8" s="39">
        <v>1</v>
      </c>
      <c r="H8" s="54">
        <v>110</v>
      </c>
      <c r="I8" s="38">
        <f t="shared" si="0"/>
        <v>59244</v>
      </c>
      <c r="M8" s="42"/>
      <c r="N8" s="42"/>
      <c r="O8" s="41"/>
      <c r="P8" s="40"/>
      <c r="Q8" s="40"/>
    </row>
    <row r="9" spans="1:17" x14ac:dyDescent="0.25">
      <c r="A9" s="35" t="s">
        <v>76</v>
      </c>
      <c r="B9" s="42">
        <v>74231</v>
      </c>
      <c r="C9" s="42">
        <v>177462</v>
      </c>
      <c r="D9" s="42">
        <v>81380</v>
      </c>
      <c r="E9" s="38">
        <v>24557</v>
      </c>
      <c r="F9" s="38">
        <v>27247</v>
      </c>
      <c r="G9" s="39">
        <v>64</v>
      </c>
      <c r="H9" s="54">
        <v>129</v>
      </c>
      <c r="I9" s="38">
        <f t="shared" si="0"/>
        <v>310710</v>
      </c>
      <c r="M9" s="42"/>
      <c r="N9" s="42"/>
      <c r="O9" s="42"/>
      <c r="P9" s="40"/>
      <c r="Q9" s="40"/>
    </row>
    <row r="10" spans="1:17" x14ac:dyDescent="0.25">
      <c r="A10" s="35" t="s">
        <v>77</v>
      </c>
      <c r="B10" s="42">
        <v>12402</v>
      </c>
      <c r="C10" s="42">
        <v>45391</v>
      </c>
      <c r="D10" s="42">
        <v>38781</v>
      </c>
      <c r="E10" s="38">
        <v>11920</v>
      </c>
      <c r="F10" s="38">
        <v>5125</v>
      </c>
      <c r="G10" s="39">
        <v>54</v>
      </c>
      <c r="H10" s="54">
        <v>64</v>
      </c>
      <c r="I10" s="38">
        <f t="shared" si="0"/>
        <v>101271</v>
      </c>
      <c r="M10" s="42"/>
      <c r="N10" s="42"/>
      <c r="O10" s="41"/>
      <c r="P10" s="40"/>
      <c r="Q10" s="40"/>
    </row>
    <row r="11" spans="1:17" x14ac:dyDescent="0.25">
      <c r="A11" s="35" t="s">
        <v>78</v>
      </c>
      <c r="B11" s="42">
        <v>1958</v>
      </c>
      <c r="C11" s="42">
        <v>17378</v>
      </c>
      <c r="D11" s="41">
        <v>0</v>
      </c>
      <c r="E11" s="38">
        <v>299</v>
      </c>
      <c r="F11" s="38">
        <v>1540</v>
      </c>
      <c r="G11" s="38">
        <v>0</v>
      </c>
      <c r="H11" s="54">
        <v>19</v>
      </c>
      <c r="I11" s="38">
        <f t="shared" si="0"/>
        <v>19217</v>
      </c>
      <c r="M11" s="41"/>
      <c r="N11" s="42"/>
      <c r="O11" s="41"/>
      <c r="P11" s="40"/>
      <c r="Q11" s="40"/>
    </row>
    <row r="12" spans="1:17" x14ac:dyDescent="0.25">
      <c r="A12" s="35" t="s">
        <v>79</v>
      </c>
      <c r="B12" s="42">
        <v>3292</v>
      </c>
      <c r="C12" s="42">
        <v>34912</v>
      </c>
      <c r="D12" s="42">
        <v>38239</v>
      </c>
      <c r="E12" s="38">
        <v>11228</v>
      </c>
      <c r="F12" s="38">
        <v>2260</v>
      </c>
      <c r="G12" s="38">
        <v>0</v>
      </c>
      <c r="H12" s="54">
        <v>25</v>
      </c>
      <c r="I12" s="38">
        <f t="shared" si="0"/>
        <v>86639</v>
      </c>
      <c r="M12" s="41"/>
      <c r="N12" s="42"/>
      <c r="O12" s="41"/>
      <c r="P12" s="40"/>
      <c r="Q12" s="40"/>
    </row>
    <row r="13" spans="1:17" x14ac:dyDescent="0.25">
      <c r="A13" s="35" t="s">
        <v>80</v>
      </c>
      <c r="B13" s="42">
        <v>1933</v>
      </c>
      <c r="C13" s="42">
        <v>16724</v>
      </c>
      <c r="D13" s="42">
        <v>35327</v>
      </c>
      <c r="E13" s="38">
        <v>0</v>
      </c>
      <c r="F13" s="38">
        <v>785</v>
      </c>
      <c r="G13" s="39">
        <v>13</v>
      </c>
      <c r="H13" s="54">
        <v>0</v>
      </c>
      <c r="I13" s="38">
        <f t="shared" si="0"/>
        <v>52849</v>
      </c>
      <c r="M13" s="41"/>
      <c r="N13" s="41"/>
      <c r="O13" s="41"/>
      <c r="P13" s="40"/>
      <c r="Q13" s="40"/>
    </row>
    <row r="14" spans="1:17" x14ac:dyDescent="0.25">
      <c r="A14" s="35" t="s">
        <v>81</v>
      </c>
      <c r="B14" s="42">
        <v>12363</v>
      </c>
      <c r="C14" s="42">
        <v>41868</v>
      </c>
      <c r="D14" s="42">
        <v>35397</v>
      </c>
      <c r="E14" s="38">
        <v>627</v>
      </c>
      <c r="F14" s="38">
        <v>2374</v>
      </c>
      <c r="G14" s="39">
        <v>13</v>
      </c>
      <c r="H14" s="54">
        <v>21</v>
      </c>
      <c r="I14" s="38">
        <f t="shared" si="0"/>
        <v>80279</v>
      </c>
      <c r="M14" s="41"/>
      <c r="N14" s="42"/>
      <c r="O14" s="41"/>
      <c r="P14" s="40"/>
      <c r="Q14" s="40"/>
    </row>
    <row r="15" spans="1:17" x14ac:dyDescent="0.25">
      <c r="A15" s="35" t="s">
        <v>82</v>
      </c>
      <c r="B15" s="42">
        <v>6864</v>
      </c>
      <c r="C15" s="42">
        <v>24226</v>
      </c>
      <c r="D15" s="42">
        <v>40493</v>
      </c>
      <c r="E15" s="38">
        <v>12037</v>
      </c>
      <c r="F15" s="38">
        <v>1535</v>
      </c>
      <c r="G15" s="38">
        <v>50</v>
      </c>
      <c r="H15" s="54">
        <v>22</v>
      </c>
      <c r="I15" s="38">
        <f t="shared" si="0"/>
        <v>78341</v>
      </c>
      <c r="M15" s="41"/>
      <c r="N15" s="42"/>
      <c r="O15" s="41"/>
      <c r="P15" s="40"/>
      <c r="Q15" s="40"/>
    </row>
    <row r="16" spans="1:17" x14ac:dyDescent="0.25">
      <c r="A16" s="35" t="s">
        <v>83</v>
      </c>
      <c r="B16" s="42">
        <v>58748</v>
      </c>
      <c r="C16" s="42">
        <v>196594</v>
      </c>
      <c r="D16" s="42">
        <v>75224</v>
      </c>
      <c r="E16" s="38">
        <v>19274</v>
      </c>
      <c r="F16" s="38">
        <v>7574</v>
      </c>
      <c r="G16" s="39">
        <v>254</v>
      </c>
      <c r="H16" s="54">
        <v>136</v>
      </c>
      <c r="I16" s="38">
        <f t="shared" si="0"/>
        <v>298920</v>
      </c>
      <c r="M16" s="42"/>
      <c r="N16" s="42"/>
      <c r="O16" s="41"/>
      <c r="P16" s="40"/>
      <c r="Q16" s="40"/>
    </row>
    <row r="17" spans="1:17" x14ac:dyDescent="0.25">
      <c r="A17" s="35" t="s">
        <v>84</v>
      </c>
      <c r="B17" s="42">
        <v>5334</v>
      </c>
      <c r="C17" s="42">
        <v>18317</v>
      </c>
      <c r="D17" s="42">
        <v>75164</v>
      </c>
      <c r="E17" s="38">
        <v>12230</v>
      </c>
      <c r="F17" s="38">
        <v>3162</v>
      </c>
      <c r="G17" s="39">
        <v>66</v>
      </c>
      <c r="H17" s="54">
        <v>20</v>
      </c>
      <c r="I17" s="38">
        <f t="shared" si="0"/>
        <v>108939</v>
      </c>
      <c r="M17" s="42"/>
      <c r="N17" s="42"/>
      <c r="O17" s="41"/>
      <c r="P17" s="40"/>
      <c r="Q17" s="40"/>
    </row>
    <row r="18" spans="1:17" x14ac:dyDescent="0.25">
      <c r="A18" s="35" t="s">
        <v>85</v>
      </c>
      <c r="B18" s="42">
        <v>8055</v>
      </c>
      <c r="C18" s="42">
        <v>41454</v>
      </c>
      <c r="D18" s="42">
        <v>95752</v>
      </c>
      <c r="E18" s="38">
        <v>12050</v>
      </c>
      <c r="F18" s="38">
        <v>5245</v>
      </c>
      <c r="G18" s="39">
        <v>17</v>
      </c>
      <c r="H18" s="54">
        <v>88</v>
      </c>
      <c r="I18" s="38">
        <f t="shared" si="0"/>
        <v>154518</v>
      </c>
      <c r="M18" s="42"/>
      <c r="N18" s="42"/>
      <c r="O18" s="41"/>
      <c r="P18" s="40"/>
      <c r="Q18" s="40"/>
    </row>
    <row r="19" spans="1:17" x14ac:dyDescent="0.25">
      <c r="A19" s="35" t="s">
        <v>86</v>
      </c>
      <c r="B19" s="42">
        <v>4542</v>
      </c>
      <c r="C19" s="42">
        <v>27436</v>
      </c>
      <c r="D19" s="42">
        <v>39837</v>
      </c>
      <c r="E19" s="38">
        <v>11323</v>
      </c>
      <c r="F19" s="38">
        <v>757</v>
      </c>
      <c r="G19" s="39">
        <v>17</v>
      </c>
      <c r="H19" s="54">
        <v>35</v>
      </c>
      <c r="I19" s="38">
        <f t="shared" si="0"/>
        <v>79370</v>
      </c>
      <c r="M19" s="41"/>
      <c r="N19" s="41"/>
      <c r="O19" s="41"/>
      <c r="P19" s="40"/>
      <c r="Q19" s="40"/>
    </row>
    <row r="20" spans="1:17" x14ac:dyDescent="0.25">
      <c r="A20" s="35" t="s">
        <v>87</v>
      </c>
      <c r="B20" s="42">
        <v>7232</v>
      </c>
      <c r="C20" s="42">
        <v>14009</v>
      </c>
      <c r="D20" s="42">
        <v>73536</v>
      </c>
      <c r="E20" s="38">
        <v>10578</v>
      </c>
      <c r="F20" s="38">
        <v>805</v>
      </c>
      <c r="G20" s="39">
        <v>14</v>
      </c>
      <c r="H20" s="54">
        <v>3</v>
      </c>
      <c r="I20" s="38">
        <f t="shared" si="0"/>
        <v>98942</v>
      </c>
      <c r="M20" s="41"/>
      <c r="N20" s="41"/>
      <c r="O20" s="41"/>
      <c r="P20" s="40"/>
      <c r="Q20" s="40"/>
    </row>
    <row r="21" spans="1:17" x14ac:dyDescent="0.25">
      <c r="A21" s="35" t="s">
        <v>88</v>
      </c>
      <c r="B21" s="42">
        <v>44002</v>
      </c>
      <c r="C21" s="42">
        <v>86966</v>
      </c>
      <c r="D21" s="42">
        <v>75646</v>
      </c>
      <c r="E21" s="38">
        <v>17077</v>
      </c>
      <c r="F21" s="38">
        <v>6813</v>
      </c>
      <c r="G21" s="39">
        <v>78</v>
      </c>
      <c r="H21" s="54">
        <v>191</v>
      </c>
      <c r="I21" s="38">
        <f t="shared" si="0"/>
        <v>186580</v>
      </c>
      <c r="M21" s="42"/>
      <c r="N21" s="42"/>
      <c r="O21" s="41"/>
      <c r="P21" s="40"/>
      <c r="Q21" s="40"/>
    </row>
    <row r="22" spans="1:17" x14ac:dyDescent="0.25">
      <c r="A22" s="35" t="s">
        <v>89</v>
      </c>
      <c r="B22" s="42">
        <v>9933</v>
      </c>
      <c r="C22" s="42">
        <v>26622</v>
      </c>
      <c r="D22" s="42">
        <v>73536</v>
      </c>
      <c r="E22" s="38">
        <v>13411</v>
      </c>
      <c r="F22" s="38">
        <v>919</v>
      </c>
      <c r="G22" s="39">
        <v>64</v>
      </c>
      <c r="H22" s="54">
        <v>15</v>
      </c>
      <c r="I22" s="38">
        <f t="shared" si="0"/>
        <v>114552</v>
      </c>
      <c r="M22" s="41"/>
      <c r="N22" s="41"/>
      <c r="O22" s="41"/>
      <c r="P22" s="40"/>
      <c r="Q22" s="40"/>
    </row>
    <row r="23" spans="1:17" x14ac:dyDescent="0.25">
      <c r="A23" s="35" t="s">
        <v>90</v>
      </c>
      <c r="B23" s="42">
        <v>2377</v>
      </c>
      <c r="C23" s="42">
        <v>24464</v>
      </c>
      <c r="D23" s="42">
        <v>39837</v>
      </c>
      <c r="E23" s="38">
        <v>11288</v>
      </c>
      <c r="F23" s="38">
        <v>1126</v>
      </c>
      <c r="G23" s="38">
        <v>50</v>
      </c>
      <c r="H23" s="54">
        <v>2</v>
      </c>
      <c r="I23" s="38">
        <f t="shared" si="0"/>
        <v>76765</v>
      </c>
      <c r="M23" s="41"/>
      <c r="N23" s="41"/>
      <c r="O23" s="41"/>
      <c r="P23" s="40"/>
      <c r="Q23" s="40"/>
    </row>
    <row r="24" spans="1:17" x14ac:dyDescent="0.25">
      <c r="A24" s="35" t="s">
        <v>91</v>
      </c>
      <c r="B24" s="42">
        <v>35549</v>
      </c>
      <c r="C24" s="42">
        <v>101127</v>
      </c>
      <c r="D24" s="42">
        <v>75164</v>
      </c>
      <c r="E24" s="38">
        <v>18401</v>
      </c>
      <c r="F24" s="38">
        <v>8637</v>
      </c>
      <c r="G24" s="39">
        <v>83</v>
      </c>
      <c r="H24" s="54">
        <v>63</v>
      </c>
      <c r="I24" s="38">
        <f t="shared" si="0"/>
        <v>203412</v>
      </c>
      <c r="M24" s="42"/>
      <c r="N24" s="42"/>
      <c r="O24" s="41"/>
      <c r="P24" s="40"/>
      <c r="Q24" s="40"/>
    </row>
    <row r="25" spans="1:17" x14ac:dyDescent="0.25">
      <c r="A25" s="35" t="s">
        <v>92</v>
      </c>
      <c r="B25" s="42">
        <v>1704</v>
      </c>
      <c r="C25" s="42">
        <v>35014</v>
      </c>
      <c r="D25" s="42">
        <v>75164</v>
      </c>
      <c r="E25" s="38">
        <v>12051</v>
      </c>
      <c r="F25" s="38">
        <v>818</v>
      </c>
      <c r="G25" s="39">
        <v>63</v>
      </c>
      <c r="H25" s="54">
        <v>18</v>
      </c>
      <c r="I25" s="38">
        <f t="shared" si="0"/>
        <v>123110</v>
      </c>
      <c r="M25" s="41"/>
      <c r="N25" s="41"/>
      <c r="O25" s="41"/>
      <c r="P25" s="40"/>
      <c r="Q25" s="40"/>
    </row>
    <row r="26" spans="1:17" x14ac:dyDescent="0.25">
      <c r="A26" s="35" t="s">
        <v>93</v>
      </c>
      <c r="B26" s="42">
        <v>3784</v>
      </c>
      <c r="C26" s="42">
        <v>32072</v>
      </c>
      <c r="D26" s="42">
        <v>75841</v>
      </c>
      <c r="E26" s="38">
        <v>12661</v>
      </c>
      <c r="F26" s="38">
        <v>2106</v>
      </c>
      <c r="G26" s="39">
        <v>69</v>
      </c>
      <c r="H26" s="54">
        <v>110</v>
      </c>
      <c r="I26" s="38">
        <f t="shared" si="0"/>
        <v>122749</v>
      </c>
      <c r="M26" s="42"/>
      <c r="N26" s="42"/>
      <c r="O26" s="41"/>
      <c r="P26" s="40"/>
      <c r="Q26" s="40"/>
    </row>
    <row r="27" spans="1:17" x14ac:dyDescent="0.25">
      <c r="A27" s="35" t="s">
        <v>94</v>
      </c>
      <c r="B27" s="42">
        <v>6265</v>
      </c>
      <c r="C27" s="42">
        <v>18260</v>
      </c>
      <c r="D27" s="42">
        <v>41483</v>
      </c>
      <c r="E27" s="38">
        <v>10973</v>
      </c>
      <c r="F27" s="38">
        <v>2315</v>
      </c>
      <c r="G27" s="39">
        <v>13</v>
      </c>
      <c r="H27" s="54">
        <v>0</v>
      </c>
      <c r="I27" s="38">
        <f t="shared" si="0"/>
        <v>73044</v>
      </c>
      <c r="M27" s="41"/>
      <c r="N27" s="42"/>
      <c r="O27" s="41"/>
      <c r="P27" s="40"/>
      <c r="Q27" s="40"/>
    </row>
    <row r="28" spans="1:17" x14ac:dyDescent="0.25">
      <c r="A28" s="35" t="s">
        <v>95</v>
      </c>
      <c r="B28" s="42">
        <v>14378</v>
      </c>
      <c r="C28" s="42">
        <v>58596</v>
      </c>
      <c r="D28" s="42">
        <v>75164</v>
      </c>
      <c r="E28" s="38">
        <v>12628</v>
      </c>
      <c r="F28" s="38">
        <v>2592</v>
      </c>
      <c r="G28" s="39">
        <v>16</v>
      </c>
      <c r="H28" s="54">
        <v>99</v>
      </c>
      <c r="I28" s="38">
        <f t="shared" si="0"/>
        <v>148996</v>
      </c>
      <c r="M28" s="42"/>
      <c r="N28" s="42"/>
      <c r="O28" s="41"/>
      <c r="P28" s="40"/>
      <c r="Q28" s="40"/>
    </row>
    <row r="29" spans="1:17" x14ac:dyDescent="0.25">
      <c r="A29" s="35" t="s">
        <v>96</v>
      </c>
      <c r="B29" s="42">
        <v>6168</v>
      </c>
      <c r="C29" s="42">
        <v>31840</v>
      </c>
      <c r="D29" s="42">
        <v>75332</v>
      </c>
      <c r="E29" s="38">
        <v>11492</v>
      </c>
      <c r="F29" s="38">
        <v>1222</v>
      </c>
      <c r="G29" s="39">
        <v>73</v>
      </c>
      <c r="H29" s="54">
        <v>45</v>
      </c>
      <c r="I29" s="38">
        <f t="shared" si="0"/>
        <v>119959</v>
      </c>
      <c r="M29" s="41"/>
      <c r="N29" s="41"/>
      <c r="O29" s="41"/>
      <c r="P29" s="40"/>
      <c r="Q29" s="40"/>
    </row>
    <row r="30" spans="1:17" x14ac:dyDescent="0.25">
      <c r="A30" s="35" t="s">
        <v>97</v>
      </c>
      <c r="B30" s="42">
        <v>99478</v>
      </c>
      <c r="C30" s="42">
        <v>202777</v>
      </c>
      <c r="D30" s="42">
        <v>76214</v>
      </c>
      <c r="E30" s="38">
        <v>17499</v>
      </c>
      <c r="F30" s="38">
        <v>23624</v>
      </c>
      <c r="G30" s="39">
        <v>67</v>
      </c>
      <c r="H30" s="54">
        <v>48</v>
      </c>
      <c r="I30" s="38">
        <f t="shared" si="0"/>
        <v>320181</v>
      </c>
      <c r="M30" s="42"/>
      <c r="N30" s="42"/>
      <c r="O30" s="41"/>
      <c r="P30" s="40"/>
      <c r="Q30" s="40"/>
    </row>
    <row r="31" spans="1:17" x14ac:dyDescent="0.25">
      <c r="A31" s="35" t="s">
        <v>98</v>
      </c>
      <c r="B31" s="42">
        <v>13982</v>
      </c>
      <c r="C31" s="42">
        <v>30989</v>
      </c>
      <c r="D31" s="42">
        <v>73536</v>
      </c>
      <c r="E31" s="38">
        <v>12357</v>
      </c>
      <c r="F31" s="38">
        <v>2604</v>
      </c>
      <c r="G31" s="39">
        <v>64</v>
      </c>
      <c r="H31" s="54">
        <v>100</v>
      </c>
      <c r="I31" s="38">
        <f t="shared" si="0"/>
        <v>119550</v>
      </c>
      <c r="M31" s="42"/>
      <c r="N31" s="42"/>
      <c r="O31" s="41"/>
      <c r="P31" s="40"/>
      <c r="Q31" s="40"/>
    </row>
    <row r="32" spans="1:17" x14ac:dyDescent="0.25">
      <c r="A32" s="35" t="s">
        <v>99</v>
      </c>
      <c r="B32" s="42">
        <v>3784</v>
      </c>
      <c r="C32" s="42">
        <v>26505</v>
      </c>
      <c r="D32" s="42">
        <v>40122</v>
      </c>
      <c r="E32" s="38">
        <v>12621</v>
      </c>
      <c r="F32" s="38">
        <v>2552</v>
      </c>
      <c r="G32" s="39">
        <v>2</v>
      </c>
      <c r="H32" s="54">
        <v>10</v>
      </c>
      <c r="I32" s="38">
        <f t="shared" si="0"/>
        <v>81802</v>
      </c>
      <c r="M32" s="41"/>
      <c r="N32" s="42"/>
      <c r="O32" s="41"/>
      <c r="P32" s="40"/>
      <c r="Q32" s="40"/>
    </row>
    <row r="33" spans="1:17" x14ac:dyDescent="0.25">
      <c r="A33" s="35" t="s">
        <v>100</v>
      </c>
      <c r="B33" s="42">
        <v>2955</v>
      </c>
      <c r="C33" s="42">
        <v>13220</v>
      </c>
      <c r="D33" s="41">
        <v>0</v>
      </c>
      <c r="E33" s="38">
        <v>112</v>
      </c>
      <c r="F33" s="38">
        <v>1302</v>
      </c>
      <c r="G33" s="38">
        <v>0</v>
      </c>
      <c r="H33" s="54">
        <v>12</v>
      </c>
      <c r="I33" s="38">
        <f t="shared" si="0"/>
        <v>14634</v>
      </c>
      <c r="M33" s="41"/>
      <c r="N33" s="42"/>
      <c r="O33" s="41"/>
      <c r="P33" s="40"/>
      <c r="Q33" s="40"/>
    </row>
    <row r="34" spans="1:17" x14ac:dyDescent="0.25">
      <c r="A34" s="35" t="s">
        <v>101</v>
      </c>
      <c r="B34" s="42">
        <v>77422</v>
      </c>
      <c r="C34" s="42">
        <v>183660</v>
      </c>
      <c r="D34" s="42">
        <v>53209</v>
      </c>
      <c r="E34" s="38">
        <v>22061</v>
      </c>
      <c r="F34" s="38">
        <v>13012</v>
      </c>
      <c r="G34" s="39">
        <v>30</v>
      </c>
      <c r="H34" s="54">
        <v>201</v>
      </c>
      <c r="I34" s="38">
        <f t="shared" si="0"/>
        <v>271972</v>
      </c>
      <c r="M34" s="42"/>
      <c r="N34" s="42"/>
      <c r="O34" s="42"/>
      <c r="P34" s="40"/>
      <c r="Q34" s="40"/>
    </row>
    <row r="35" spans="1:17" x14ac:dyDescent="0.25">
      <c r="A35" s="35" t="s">
        <v>102</v>
      </c>
      <c r="B35" s="41">
        <v>813</v>
      </c>
      <c r="C35" s="42">
        <v>5544</v>
      </c>
      <c r="D35" s="41">
        <v>0</v>
      </c>
      <c r="E35" s="38">
        <v>108</v>
      </c>
      <c r="F35" s="38">
        <v>0</v>
      </c>
      <c r="G35" s="38">
        <v>0</v>
      </c>
      <c r="H35" s="54">
        <v>0</v>
      </c>
      <c r="I35" s="38">
        <f t="shared" si="0"/>
        <v>5652</v>
      </c>
      <c r="M35" s="41"/>
      <c r="N35" s="41"/>
      <c r="O35" s="41"/>
      <c r="P35" s="40"/>
      <c r="Q35" s="40"/>
    </row>
    <row r="36" spans="1:17" x14ac:dyDescent="0.25">
      <c r="A36" s="35" t="s">
        <v>103</v>
      </c>
      <c r="B36" s="42">
        <v>2939</v>
      </c>
      <c r="C36" s="42">
        <v>19420</v>
      </c>
      <c r="D36" s="42">
        <v>35327</v>
      </c>
      <c r="E36" s="38">
        <v>147</v>
      </c>
      <c r="F36" s="38">
        <v>486</v>
      </c>
      <c r="G36" s="39">
        <v>13</v>
      </c>
      <c r="H36" s="54">
        <v>5</v>
      </c>
      <c r="I36" s="38">
        <f t="shared" si="0"/>
        <v>55393</v>
      </c>
      <c r="M36" s="41"/>
      <c r="N36" s="41"/>
      <c r="O36" s="41"/>
      <c r="P36" s="40"/>
      <c r="Q36" s="40"/>
    </row>
    <row r="37" spans="1:17" x14ac:dyDescent="0.25">
      <c r="A37" s="35" t="s">
        <v>104</v>
      </c>
      <c r="B37" s="42">
        <v>23222</v>
      </c>
      <c r="C37" s="42">
        <v>43584</v>
      </c>
      <c r="D37" s="42">
        <v>73536</v>
      </c>
      <c r="E37" s="38">
        <v>11346</v>
      </c>
      <c r="F37" s="38">
        <v>2321</v>
      </c>
      <c r="G37" s="39">
        <v>166</v>
      </c>
      <c r="H37" s="54">
        <v>35</v>
      </c>
      <c r="I37" s="38">
        <f t="shared" si="0"/>
        <v>130953</v>
      </c>
      <c r="M37" s="41"/>
      <c r="N37" s="42"/>
      <c r="O37" s="41"/>
      <c r="P37" s="40"/>
      <c r="Q37" s="40"/>
    </row>
    <row r="38" spans="1:17" x14ac:dyDescent="0.25">
      <c r="A38" s="35" t="s">
        <v>105</v>
      </c>
      <c r="B38" s="42">
        <v>4855</v>
      </c>
      <c r="C38" s="42">
        <v>22754</v>
      </c>
      <c r="D38" s="42">
        <v>39946</v>
      </c>
      <c r="E38" s="38">
        <v>11710</v>
      </c>
      <c r="F38" s="38">
        <v>1120</v>
      </c>
      <c r="G38" s="39">
        <v>13</v>
      </c>
      <c r="H38" s="54">
        <v>28</v>
      </c>
      <c r="I38" s="38">
        <f t="shared" si="0"/>
        <v>75543</v>
      </c>
      <c r="M38" s="41"/>
      <c r="N38" s="41"/>
      <c r="O38" s="41"/>
      <c r="P38" s="40"/>
      <c r="Q38" s="40"/>
    </row>
    <row r="39" spans="1:17" x14ac:dyDescent="0.25">
      <c r="A39" s="35" t="s">
        <v>106</v>
      </c>
      <c r="B39" s="42">
        <v>6960</v>
      </c>
      <c r="C39" s="42">
        <v>27110</v>
      </c>
      <c r="D39" s="42">
        <v>35327</v>
      </c>
      <c r="E39" s="38">
        <v>619</v>
      </c>
      <c r="F39" s="38">
        <v>2163</v>
      </c>
      <c r="G39" s="39">
        <v>13</v>
      </c>
      <c r="H39" s="54">
        <v>39</v>
      </c>
      <c r="I39" s="38">
        <f t="shared" si="0"/>
        <v>65232</v>
      </c>
      <c r="M39" s="41"/>
      <c r="N39" s="42"/>
      <c r="O39" s="41"/>
      <c r="P39" s="40"/>
      <c r="Q39" s="40"/>
    </row>
    <row r="40" spans="1:17" x14ac:dyDescent="0.25">
      <c r="A40" s="35" t="s">
        <v>107</v>
      </c>
      <c r="B40" s="42">
        <v>16777</v>
      </c>
      <c r="C40" s="42">
        <v>26624</v>
      </c>
      <c r="D40" s="42">
        <v>73536</v>
      </c>
      <c r="E40" s="38">
        <v>11844</v>
      </c>
      <c r="F40" s="38">
        <v>3215</v>
      </c>
      <c r="G40" s="39">
        <v>13</v>
      </c>
      <c r="H40" s="54">
        <v>13</v>
      </c>
      <c r="I40" s="38">
        <f t="shared" si="0"/>
        <v>115232</v>
      </c>
      <c r="M40" s="42"/>
      <c r="N40" s="42"/>
      <c r="O40" s="41"/>
      <c r="P40" s="40"/>
      <c r="Q40" s="40"/>
    </row>
    <row r="41" spans="1:17" x14ac:dyDescent="0.25">
      <c r="A41" s="35" t="s">
        <v>108</v>
      </c>
      <c r="B41" s="42">
        <v>203190</v>
      </c>
      <c r="C41" s="42">
        <v>401058</v>
      </c>
      <c r="D41" s="42">
        <v>104897</v>
      </c>
      <c r="E41" s="38">
        <v>162241</v>
      </c>
      <c r="F41" s="38">
        <v>62688</v>
      </c>
      <c r="G41" s="39">
        <v>69</v>
      </c>
      <c r="H41" s="54">
        <v>689</v>
      </c>
      <c r="I41" s="38">
        <f t="shared" si="0"/>
        <v>730953</v>
      </c>
      <c r="M41" s="42"/>
      <c r="N41" s="42"/>
      <c r="O41" s="42"/>
      <c r="P41" s="40"/>
      <c r="Q41" s="40"/>
    </row>
    <row r="42" spans="1:17" x14ac:dyDescent="0.25">
      <c r="A42" s="35" t="s">
        <v>109</v>
      </c>
      <c r="B42" s="42">
        <v>8433</v>
      </c>
      <c r="C42" s="42">
        <v>34318</v>
      </c>
      <c r="D42" s="42">
        <v>40900</v>
      </c>
      <c r="E42" s="38">
        <v>12064</v>
      </c>
      <c r="F42" s="38">
        <v>1400</v>
      </c>
      <c r="G42" s="39">
        <v>54</v>
      </c>
      <c r="H42" s="54">
        <v>15</v>
      </c>
      <c r="I42" s="38">
        <f t="shared" si="0"/>
        <v>88736</v>
      </c>
      <c r="M42" s="42"/>
      <c r="N42" s="42"/>
      <c r="O42" s="41"/>
      <c r="P42" s="40"/>
      <c r="Q42" s="40"/>
    </row>
    <row r="43" spans="1:17" x14ac:dyDescent="0.25">
      <c r="A43" s="35" t="s">
        <v>110</v>
      </c>
      <c r="B43" s="42">
        <v>6400</v>
      </c>
      <c r="C43" s="42">
        <v>29545</v>
      </c>
      <c r="D43" s="42">
        <v>75645</v>
      </c>
      <c r="E43" s="38">
        <v>11936</v>
      </c>
      <c r="F43" s="38">
        <v>1746</v>
      </c>
      <c r="G43" s="39">
        <v>63</v>
      </c>
      <c r="H43" s="54">
        <v>42</v>
      </c>
      <c r="I43" s="38">
        <f t="shared" si="0"/>
        <v>118935</v>
      </c>
      <c r="M43" s="41"/>
      <c r="N43" s="42"/>
      <c r="O43" s="41"/>
      <c r="P43" s="40"/>
      <c r="Q43" s="40"/>
    </row>
    <row r="44" spans="1:17" x14ac:dyDescent="0.25">
      <c r="A44" s="35" t="s">
        <v>111</v>
      </c>
      <c r="B44" s="42">
        <v>5054</v>
      </c>
      <c r="C44" s="42">
        <v>8940</v>
      </c>
      <c r="D44" s="42">
        <v>39837</v>
      </c>
      <c r="E44" s="38">
        <v>11534</v>
      </c>
      <c r="F44" s="38">
        <v>366</v>
      </c>
      <c r="G44" s="39">
        <v>1</v>
      </c>
      <c r="H44" s="54">
        <v>38</v>
      </c>
      <c r="I44" s="38">
        <f t="shared" si="0"/>
        <v>60678</v>
      </c>
      <c r="M44" s="41"/>
      <c r="N44" s="41"/>
      <c r="O44" s="41"/>
      <c r="P44" s="40"/>
      <c r="Q44" s="40"/>
    </row>
    <row r="45" spans="1:17" x14ac:dyDescent="0.25">
      <c r="A45" s="35" t="s">
        <v>112</v>
      </c>
      <c r="B45" s="42">
        <v>14100</v>
      </c>
      <c r="C45" s="42">
        <v>45751</v>
      </c>
      <c r="D45" s="42">
        <v>75820</v>
      </c>
      <c r="E45" s="38">
        <v>12492</v>
      </c>
      <c r="F45" s="38">
        <v>4690</v>
      </c>
      <c r="G45" s="39">
        <v>65</v>
      </c>
      <c r="H45" s="54">
        <v>40</v>
      </c>
      <c r="I45" s="38">
        <f t="shared" si="0"/>
        <v>138818</v>
      </c>
      <c r="M45" s="42"/>
      <c r="N45" s="42"/>
      <c r="O45" s="41"/>
      <c r="P45" s="40"/>
      <c r="Q45" s="40"/>
    </row>
    <row r="46" spans="1:17" x14ac:dyDescent="0.25">
      <c r="A46" s="35" t="s">
        <v>113</v>
      </c>
      <c r="B46" s="42">
        <v>13684</v>
      </c>
      <c r="C46" s="42">
        <v>40749</v>
      </c>
      <c r="D46" s="42">
        <v>38209</v>
      </c>
      <c r="E46" s="38">
        <v>12177</v>
      </c>
      <c r="F46" s="38">
        <v>2484</v>
      </c>
      <c r="G46" s="39">
        <v>13</v>
      </c>
      <c r="H46" s="54">
        <v>17</v>
      </c>
      <c r="I46" s="38">
        <f t="shared" si="0"/>
        <v>93632</v>
      </c>
      <c r="M46" s="42"/>
      <c r="N46" s="42"/>
      <c r="O46" s="41"/>
      <c r="P46" s="40"/>
      <c r="Q46" s="40"/>
    </row>
    <row r="47" spans="1:17" x14ac:dyDescent="0.25">
      <c r="A47" s="35" t="s">
        <v>114</v>
      </c>
      <c r="B47" s="42">
        <v>1618</v>
      </c>
      <c r="C47" s="42">
        <v>16555</v>
      </c>
      <c r="D47" s="42">
        <v>75164</v>
      </c>
      <c r="E47" s="38">
        <v>11860</v>
      </c>
      <c r="F47" s="38">
        <v>1465</v>
      </c>
      <c r="G47" s="39">
        <v>63</v>
      </c>
      <c r="H47" s="54">
        <v>2</v>
      </c>
      <c r="I47" s="38">
        <f t="shared" si="0"/>
        <v>105107</v>
      </c>
      <c r="M47" s="41"/>
      <c r="N47" s="42"/>
      <c r="O47" s="41"/>
      <c r="P47" s="40"/>
      <c r="Q47" s="40"/>
    </row>
    <row r="48" spans="1:17" x14ac:dyDescent="0.25">
      <c r="A48" s="35" t="s">
        <v>115</v>
      </c>
      <c r="B48" s="42">
        <v>31953</v>
      </c>
      <c r="C48" s="42">
        <v>231959</v>
      </c>
      <c r="D48" s="42">
        <v>75164</v>
      </c>
      <c r="E48" s="38">
        <v>25663</v>
      </c>
      <c r="F48" s="38">
        <v>3822</v>
      </c>
      <c r="G48" s="39">
        <v>68</v>
      </c>
      <c r="H48" s="54">
        <v>20</v>
      </c>
      <c r="I48" s="38">
        <f t="shared" si="0"/>
        <v>336676</v>
      </c>
      <c r="M48" s="42"/>
      <c r="N48" s="42"/>
      <c r="O48" s="41"/>
      <c r="P48" s="40"/>
      <c r="Q48" s="40"/>
    </row>
    <row r="49" spans="1:17" x14ac:dyDescent="0.25">
      <c r="A49" s="35" t="s">
        <v>116</v>
      </c>
      <c r="B49" s="42">
        <v>16240</v>
      </c>
      <c r="C49" s="42">
        <v>44658</v>
      </c>
      <c r="D49" s="42">
        <v>75820</v>
      </c>
      <c r="E49" s="38">
        <v>13657</v>
      </c>
      <c r="F49" s="38">
        <v>2026</v>
      </c>
      <c r="G49" s="39">
        <v>14</v>
      </c>
      <c r="H49" s="54">
        <v>75</v>
      </c>
      <c r="I49" s="38">
        <f t="shared" si="0"/>
        <v>136175</v>
      </c>
      <c r="M49" s="42"/>
      <c r="N49" s="42"/>
      <c r="O49" s="41"/>
      <c r="P49" s="40"/>
      <c r="Q49" s="40"/>
    </row>
    <row r="50" spans="1:17" x14ac:dyDescent="0.25">
      <c r="A50" s="35" t="s">
        <v>117</v>
      </c>
      <c r="B50" s="42">
        <v>21203</v>
      </c>
      <c r="C50" s="42">
        <v>50883</v>
      </c>
      <c r="D50" s="42">
        <v>94645</v>
      </c>
      <c r="E50" s="38">
        <v>8405</v>
      </c>
      <c r="F50" s="38">
        <v>6309</v>
      </c>
      <c r="G50" s="39">
        <v>20</v>
      </c>
      <c r="H50" s="54">
        <v>68</v>
      </c>
      <c r="I50" s="38">
        <f t="shared" si="0"/>
        <v>160262</v>
      </c>
      <c r="M50" s="42"/>
      <c r="N50" s="42"/>
      <c r="O50" s="41"/>
      <c r="P50" s="40"/>
      <c r="Q50" s="40"/>
    </row>
    <row r="51" spans="1:17" x14ac:dyDescent="0.25">
      <c r="A51" s="35" t="s">
        <v>118</v>
      </c>
      <c r="B51" s="42">
        <v>11602</v>
      </c>
      <c r="C51" s="42">
        <v>40186</v>
      </c>
      <c r="D51" s="42">
        <v>75820</v>
      </c>
      <c r="E51" s="38">
        <v>13320</v>
      </c>
      <c r="F51" s="38">
        <v>2583</v>
      </c>
      <c r="G51" s="39">
        <v>14</v>
      </c>
      <c r="H51" s="54">
        <v>39</v>
      </c>
      <c r="I51" s="38">
        <f t="shared" si="0"/>
        <v>131923</v>
      </c>
      <c r="M51" s="42"/>
      <c r="N51" s="42"/>
      <c r="O51" s="41"/>
      <c r="P51" s="40"/>
      <c r="Q51" s="40"/>
    </row>
    <row r="52" spans="1:17" x14ac:dyDescent="0.25">
      <c r="A52" s="35" t="s">
        <v>119</v>
      </c>
      <c r="B52" s="42">
        <v>5008</v>
      </c>
      <c r="C52" s="42">
        <v>24687</v>
      </c>
      <c r="D52" s="42">
        <v>73536</v>
      </c>
      <c r="E52" s="38">
        <v>11293</v>
      </c>
      <c r="F52" s="38">
        <v>2484</v>
      </c>
      <c r="G52" s="39">
        <v>63</v>
      </c>
      <c r="H52" s="54">
        <v>38</v>
      </c>
      <c r="I52" s="38">
        <f t="shared" si="0"/>
        <v>112063</v>
      </c>
      <c r="M52" s="41"/>
      <c r="N52" s="42"/>
      <c r="O52" s="41"/>
      <c r="P52" s="40"/>
      <c r="Q52" s="40"/>
    </row>
    <row r="53" spans="1:17" x14ac:dyDescent="0.25">
      <c r="A53" s="35" t="s">
        <v>120</v>
      </c>
      <c r="B53" s="42">
        <v>10261</v>
      </c>
      <c r="C53" s="42">
        <v>39742</v>
      </c>
      <c r="D53" s="42">
        <v>76926</v>
      </c>
      <c r="E53" s="38">
        <v>11957</v>
      </c>
      <c r="F53" s="38">
        <v>3752</v>
      </c>
      <c r="G53" s="39">
        <v>68</v>
      </c>
      <c r="H53" s="54">
        <v>32</v>
      </c>
      <c r="I53" s="38">
        <f t="shared" si="0"/>
        <v>132445</v>
      </c>
      <c r="M53" s="42"/>
      <c r="N53" s="42"/>
      <c r="O53" s="41"/>
      <c r="P53" s="40"/>
      <c r="Q53" s="40"/>
    </row>
    <row r="54" spans="1:17" x14ac:dyDescent="0.25">
      <c r="A54" s="35" t="s">
        <v>121</v>
      </c>
      <c r="B54" s="42">
        <v>1809</v>
      </c>
      <c r="C54" s="42">
        <v>16427</v>
      </c>
      <c r="D54" s="42">
        <v>39837</v>
      </c>
      <c r="E54" s="38">
        <v>10831</v>
      </c>
      <c r="F54" s="38">
        <v>1023</v>
      </c>
      <c r="G54" s="39">
        <v>13</v>
      </c>
      <c r="H54" s="54">
        <v>1</v>
      </c>
      <c r="I54" s="38">
        <f t="shared" si="0"/>
        <v>68131</v>
      </c>
      <c r="M54" s="41"/>
      <c r="N54" s="41"/>
      <c r="O54" s="41"/>
      <c r="P54" s="40"/>
      <c r="Q54" s="40"/>
    </row>
    <row r="55" spans="1:17" x14ac:dyDescent="0.25">
      <c r="A55" s="35" t="s">
        <v>122</v>
      </c>
      <c r="B55" s="42">
        <v>17916</v>
      </c>
      <c r="C55" s="42">
        <v>90176</v>
      </c>
      <c r="D55" s="42">
        <v>82230</v>
      </c>
      <c r="E55" s="38">
        <v>14364</v>
      </c>
      <c r="F55" s="38">
        <v>4488</v>
      </c>
      <c r="G55" s="39">
        <v>66</v>
      </c>
      <c r="H55" s="54">
        <v>98</v>
      </c>
      <c r="I55" s="38">
        <f t="shared" si="0"/>
        <v>191324</v>
      </c>
      <c r="M55" s="42"/>
      <c r="N55" s="42"/>
      <c r="O55" s="41"/>
      <c r="P55" s="40"/>
      <c r="Q55" s="40"/>
    </row>
    <row r="56" spans="1:17" x14ac:dyDescent="0.25">
      <c r="A56" s="35" t="s">
        <v>123</v>
      </c>
      <c r="B56" s="42">
        <v>33924</v>
      </c>
      <c r="C56" s="42">
        <v>61736</v>
      </c>
      <c r="D56" s="42">
        <v>73536</v>
      </c>
      <c r="E56" s="38">
        <v>13411</v>
      </c>
      <c r="F56" s="38">
        <v>7201</v>
      </c>
      <c r="G56" s="39">
        <v>67</v>
      </c>
      <c r="H56" s="54">
        <v>136</v>
      </c>
      <c r="I56" s="38">
        <f t="shared" si="0"/>
        <v>155951</v>
      </c>
      <c r="M56" s="42"/>
      <c r="N56" s="42"/>
      <c r="O56" s="41"/>
      <c r="P56" s="40"/>
      <c r="Q56" s="40"/>
    </row>
    <row r="57" spans="1:17" x14ac:dyDescent="0.25">
      <c r="A57" s="35" t="s">
        <v>124</v>
      </c>
      <c r="B57" s="42">
        <v>22272</v>
      </c>
      <c r="C57" s="42">
        <v>63252</v>
      </c>
      <c r="D57" s="42">
        <v>73666</v>
      </c>
      <c r="E57" s="38">
        <v>13985</v>
      </c>
      <c r="F57" s="40">
        <v>2679</v>
      </c>
      <c r="G57" s="39">
        <v>65</v>
      </c>
      <c r="H57" s="54">
        <v>58</v>
      </c>
      <c r="I57" s="38">
        <f t="shared" si="0"/>
        <v>153647</v>
      </c>
      <c r="M57" s="42"/>
      <c r="N57" s="42"/>
      <c r="O57" s="41"/>
      <c r="P57" s="40"/>
      <c r="Q57" s="40"/>
    </row>
    <row r="58" spans="1:17" x14ac:dyDescent="0.25">
      <c r="A58" s="35" t="s">
        <v>125</v>
      </c>
      <c r="B58" s="42">
        <v>9627</v>
      </c>
      <c r="C58" s="42">
        <v>33725</v>
      </c>
      <c r="D58" s="42">
        <v>74101</v>
      </c>
      <c r="E58" s="38">
        <v>13184</v>
      </c>
      <c r="F58" s="38">
        <v>3002</v>
      </c>
      <c r="G58" s="39">
        <v>73</v>
      </c>
      <c r="H58" s="54">
        <v>52</v>
      </c>
      <c r="I58" s="38">
        <f t="shared" si="0"/>
        <v>124085</v>
      </c>
      <c r="M58" s="42"/>
      <c r="N58" s="42"/>
      <c r="O58" s="41"/>
      <c r="P58" s="40"/>
      <c r="Q58" s="40"/>
    </row>
    <row r="59" spans="1:17" x14ac:dyDescent="0.25">
      <c r="A59" s="35" t="s">
        <v>126</v>
      </c>
      <c r="B59" s="42">
        <v>9077</v>
      </c>
      <c r="C59" s="42">
        <v>28432</v>
      </c>
      <c r="D59" s="42">
        <v>73536</v>
      </c>
      <c r="E59" s="38">
        <v>12064</v>
      </c>
      <c r="F59" s="38">
        <v>1858</v>
      </c>
      <c r="G59" s="38">
        <v>63</v>
      </c>
      <c r="H59" s="54">
        <v>24</v>
      </c>
      <c r="I59" s="38">
        <f t="shared" si="0"/>
        <v>115953</v>
      </c>
      <c r="M59" s="41"/>
      <c r="N59" s="42"/>
      <c r="O59" s="41"/>
      <c r="P59" s="40"/>
      <c r="Q59" s="40"/>
    </row>
    <row r="60" spans="1:17" x14ac:dyDescent="0.25">
      <c r="A60" s="35" t="s">
        <v>127</v>
      </c>
      <c r="B60" s="42">
        <v>4216</v>
      </c>
      <c r="C60" s="42">
        <v>29151</v>
      </c>
      <c r="D60" s="42">
        <v>39539</v>
      </c>
      <c r="E60" s="38">
        <v>11128</v>
      </c>
      <c r="F60" s="38">
        <v>585</v>
      </c>
      <c r="G60" s="39">
        <v>0</v>
      </c>
      <c r="H60" s="54">
        <v>23</v>
      </c>
      <c r="I60" s="38">
        <f t="shared" si="0"/>
        <v>80403</v>
      </c>
      <c r="M60" s="41"/>
      <c r="N60" s="41"/>
      <c r="O60" s="41"/>
      <c r="P60" s="40"/>
      <c r="Q60" s="40"/>
    </row>
    <row r="61" spans="1:17" x14ac:dyDescent="0.25">
      <c r="A61" s="35" t="s">
        <v>128</v>
      </c>
      <c r="B61" s="42">
        <v>131842</v>
      </c>
      <c r="C61" s="42">
        <v>163884</v>
      </c>
      <c r="D61" s="42">
        <v>362966</v>
      </c>
      <c r="E61" s="38">
        <v>332600</v>
      </c>
      <c r="F61" s="38">
        <v>38224</v>
      </c>
      <c r="G61" s="38">
        <v>73</v>
      </c>
      <c r="H61" s="54">
        <v>233</v>
      </c>
      <c r="I61" s="38">
        <f t="shared" si="0"/>
        <v>897747</v>
      </c>
      <c r="M61" s="42"/>
      <c r="N61" s="42"/>
      <c r="O61" s="42"/>
      <c r="P61" s="40"/>
      <c r="Q61" s="40"/>
    </row>
    <row r="62" spans="1:17" x14ac:dyDescent="0.25">
      <c r="A62" s="35" t="s">
        <v>129</v>
      </c>
      <c r="B62" s="42">
        <v>1549</v>
      </c>
      <c r="C62" s="41"/>
      <c r="D62" s="41"/>
      <c r="E62" s="38"/>
      <c r="F62" s="38"/>
      <c r="G62" s="39"/>
      <c r="H62" s="54"/>
      <c r="I62" s="38"/>
      <c r="M62" s="41"/>
      <c r="N62" s="41"/>
      <c r="O62" s="41"/>
      <c r="P62" s="40"/>
      <c r="Q62" s="40"/>
    </row>
    <row r="63" spans="1:17" x14ac:dyDescent="0.25">
      <c r="A63" s="35" t="s">
        <v>130</v>
      </c>
      <c r="B63" s="42">
        <v>48109</v>
      </c>
      <c r="C63" s="42">
        <v>78601</v>
      </c>
      <c r="D63" s="42">
        <v>87178</v>
      </c>
      <c r="E63" s="38">
        <v>27498</v>
      </c>
      <c r="F63" s="38">
        <v>13447</v>
      </c>
      <c r="G63" s="39">
        <v>168</v>
      </c>
      <c r="H63" s="54">
        <v>230</v>
      </c>
      <c r="I63" s="38">
        <f t="shared" si="0"/>
        <v>206892</v>
      </c>
      <c r="M63" s="42"/>
      <c r="N63" s="42"/>
      <c r="O63" s="42"/>
      <c r="P63" s="40"/>
      <c r="Q63" s="40"/>
    </row>
    <row r="64" spans="1:17" x14ac:dyDescent="0.25">
      <c r="A64" s="35" t="s">
        <v>131</v>
      </c>
      <c r="B64" s="42">
        <v>218765</v>
      </c>
      <c r="C64" s="42">
        <v>593510</v>
      </c>
      <c r="D64" s="42">
        <v>83586</v>
      </c>
      <c r="E64" s="38">
        <v>158266</v>
      </c>
      <c r="F64" s="38">
        <v>111189</v>
      </c>
      <c r="G64" s="39">
        <v>205</v>
      </c>
      <c r="H64" s="55">
        <v>1070</v>
      </c>
      <c r="I64" s="38">
        <f t="shared" si="0"/>
        <v>946756</v>
      </c>
      <c r="M64" s="42"/>
      <c r="N64" s="42"/>
      <c r="O64" s="42"/>
      <c r="P64" s="40"/>
      <c r="Q64" s="40"/>
    </row>
    <row r="65" spans="1:17" x14ac:dyDescent="0.25">
      <c r="A65" s="35" t="s">
        <v>132</v>
      </c>
      <c r="B65" s="42">
        <v>7864</v>
      </c>
      <c r="C65" s="42">
        <v>44172</v>
      </c>
      <c r="D65" s="42">
        <v>40096</v>
      </c>
      <c r="E65" s="38">
        <v>12055</v>
      </c>
      <c r="F65" s="38">
        <v>1372</v>
      </c>
      <c r="G65" s="39">
        <v>15</v>
      </c>
      <c r="H65" s="54">
        <v>27</v>
      </c>
      <c r="I65" s="38">
        <f t="shared" si="0"/>
        <v>97710</v>
      </c>
      <c r="M65" s="42"/>
      <c r="N65" s="42"/>
      <c r="O65" s="41"/>
      <c r="P65" s="40"/>
      <c r="Q65" s="40"/>
    </row>
    <row r="66" spans="1:17" x14ac:dyDescent="0.25">
      <c r="A66" s="35" t="s">
        <v>133</v>
      </c>
      <c r="B66" s="42">
        <v>27518</v>
      </c>
      <c r="C66" s="42">
        <v>87124</v>
      </c>
      <c r="D66" s="42">
        <v>16475</v>
      </c>
      <c r="E66" s="38">
        <v>26676</v>
      </c>
      <c r="F66" s="38">
        <v>19095</v>
      </c>
      <c r="G66" s="39">
        <v>114</v>
      </c>
      <c r="H66" s="54">
        <v>270</v>
      </c>
      <c r="I66" s="38">
        <f t="shared" si="0"/>
        <v>149484</v>
      </c>
      <c r="M66" s="42"/>
      <c r="N66" s="42"/>
      <c r="O66" s="42"/>
      <c r="P66" s="40"/>
      <c r="Q66" s="40"/>
    </row>
    <row r="67" spans="1:17" x14ac:dyDescent="0.25">
      <c r="A67" s="35" t="s">
        <v>134</v>
      </c>
      <c r="B67" s="42">
        <v>1366</v>
      </c>
      <c r="C67" s="42">
        <v>21598</v>
      </c>
      <c r="D67" s="41">
        <v>0</v>
      </c>
      <c r="E67" s="38">
        <v>103</v>
      </c>
      <c r="F67" s="38">
        <v>795</v>
      </c>
      <c r="G67" s="39">
        <v>15</v>
      </c>
      <c r="H67" s="54">
        <v>0</v>
      </c>
      <c r="I67" s="38">
        <f t="shared" si="0"/>
        <v>22511</v>
      </c>
      <c r="M67" s="41"/>
      <c r="N67" s="41"/>
      <c r="O67" s="41"/>
      <c r="P67" s="40"/>
      <c r="Q67" s="40"/>
    </row>
    <row r="68" spans="1:17" x14ac:dyDescent="0.25">
      <c r="A68" s="35" t="s">
        <v>135</v>
      </c>
      <c r="B68" s="42">
        <v>35571</v>
      </c>
      <c r="C68" s="42">
        <v>67842</v>
      </c>
      <c r="D68" s="42">
        <v>73536</v>
      </c>
      <c r="E68" s="38">
        <v>16028</v>
      </c>
      <c r="F68" s="38">
        <v>6648</v>
      </c>
      <c r="G68" s="39">
        <v>69</v>
      </c>
      <c r="H68" s="54">
        <v>65</v>
      </c>
      <c r="I68" s="38">
        <f t="shared" si="0"/>
        <v>164123</v>
      </c>
      <c r="M68" s="42"/>
      <c r="N68" s="42"/>
      <c r="O68" s="41"/>
      <c r="P68" s="40"/>
      <c r="Q68" s="40"/>
    </row>
    <row r="69" spans="1:17" x14ac:dyDescent="0.25">
      <c r="A69" s="35" t="s">
        <v>136</v>
      </c>
      <c r="B69" s="42">
        <v>1103</v>
      </c>
      <c r="C69" s="42">
        <v>26242</v>
      </c>
      <c r="D69" s="42">
        <v>115001</v>
      </c>
      <c r="E69" s="38">
        <v>11039</v>
      </c>
      <c r="F69" s="38">
        <v>362</v>
      </c>
      <c r="G69" s="38">
        <v>63</v>
      </c>
      <c r="H69" s="54">
        <v>10</v>
      </c>
      <c r="I69" s="38">
        <f t="shared" ref="I69:I132" si="1">SUM(C69:G69)</f>
        <v>152707</v>
      </c>
      <c r="M69" s="41"/>
      <c r="N69" s="41"/>
      <c r="O69" s="41"/>
      <c r="P69" s="40"/>
      <c r="Q69" s="40"/>
    </row>
    <row r="70" spans="1:17" x14ac:dyDescent="0.25">
      <c r="A70" s="35" t="s">
        <v>137</v>
      </c>
      <c r="B70" s="42">
        <v>1010</v>
      </c>
      <c r="C70" s="42">
        <v>10464</v>
      </c>
      <c r="D70" s="41">
        <v>0</v>
      </c>
      <c r="E70" s="38">
        <v>60</v>
      </c>
      <c r="F70" s="38">
        <v>392</v>
      </c>
      <c r="G70" s="39">
        <v>0</v>
      </c>
      <c r="H70" s="54">
        <v>0</v>
      </c>
      <c r="I70" s="38">
        <f t="shared" si="1"/>
        <v>10916</v>
      </c>
      <c r="M70" s="41"/>
      <c r="N70" s="41"/>
      <c r="O70" s="41"/>
      <c r="P70" s="40"/>
      <c r="Q70" s="40"/>
    </row>
    <row r="71" spans="1:17" x14ac:dyDescent="0.25">
      <c r="A71" s="35" t="s">
        <v>138</v>
      </c>
      <c r="B71" s="42">
        <v>32334</v>
      </c>
      <c r="C71" s="42">
        <v>167024</v>
      </c>
      <c r="D71" s="42">
        <v>355679</v>
      </c>
      <c r="E71" s="38">
        <v>81102</v>
      </c>
      <c r="F71" s="38">
        <v>43310</v>
      </c>
      <c r="G71" s="39">
        <v>85</v>
      </c>
      <c r="H71" s="54">
        <v>191</v>
      </c>
      <c r="I71" s="38">
        <f t="shared" si="1"/>
        <v>647200</v>
      </c>
      <c r="M71" s="42"/>
      <c r="N71" s="42"/>
      <c r="O71" s="42"/>
      <c r="P71" s="40"/>
      <c r="Q71" s="40"/>
    </row>
    <row r="72" spans="1:17" x14ac:dyDescent="0.25">
      <c r="A72" s="35" t="s">
        <v>139</v>
      </c>
      <c r="B72" s="42">
        <v>15195</v>
      </c>
      <c r="C72" s="42">
        <v>41477</v>
      </c>
      <c r="D72" s="42">
        <v>78188</v>
      </c>
      <c r="E72" s="38">
        <v>27176</v>
      </c>
      <c r="F72" s="38">
        <v>8503</v>
      </c>
      <c r="G72" s="38">
        <v>98</v>
      </c>
      <c r="H72" s="54">
        <v>33</v>
      </c>
      <c r="I72" s="38">
        <f t="shared" si="1"/>
        <v>155442</v>
      </c>
      <c r="M72" s="42"/>
      <c r="N72" s="42"/>
      <c r="O72" s="42"/>
      <c r="P72" s="40"/>
      <c r="Q72" s="40"/>
    </row>
    <row r="73" spans="1:17" x14ac:dyDescent="0.25">
      <c r="A73" s="35" t="s">
        <v>140</v>
      </c>
      <c r="B73" s="41">
        <v>923</v>
      </c>
      <c r="C73" s="42">
        <v>10681</v>
      </c>
      <c r="D73" s="41">
        <v>0</v>
      </c>
      <c r="E73" s="38">
        <v>158</v>
      </c>
      <c r="F73" s="38">
        <v>485</v>
      </c>
      <c r="G73" s="39">
        <v>0</v>
      </c>
      <c r="H73" s="54">
        <v>2</v>
      </c>
      <c r="I73" s="38">
        <f t="shared" si="1"/>
        <v>11324</v>
      </c>
      <c r="M73" s="41"/>
      <c r="N73" s="41"/>
      <c r="O73" s="41"/>
      <c r="P73" s="40"/>
      <c r="Q73" s="40"/>
    </row>
    <row r="74" spans="1:17" x14ac:dyDescent="0.25">
      <c r="A74" s="35" t="s">
        <v>141</v>
      </c>
      <c r="B74" s="42">
        <v>3364</v>
      </c>
      <c r="C74" s="42">
        <v>35314</v>
      </c>
      <c r="D74" s="41">
        <v>0</v>
      </c>
      <c r="E74" s="38">
        <v>764</v>
      </c>
      <c r="F74" s="38">
        <v>1013</v>
      </c>
      <c r="G74" s="39">
        <v>14</v>
      </c>
      <c r="H74" s="54">
        <v>25</v>
      </c>
      <c r="I74" s="38">
        <f t="shared" si="1"/>
        <v>37105</v>
      </c>
      <c r="M74" s="41"/>
      <c r="N74" s="42"/>
      <c r="O74" s="41"/>
      <c r="P74" s="40"/>
      <c r="Q74" s="40"/>
    </row>
    <row r="75" spans="1:17" x14ac:dyDescent="0.25">
      <c r="A75" s="35" t="s">
        <v>142</v>
      </c>
      <c r="B75" s="42">
        <v>5471</v>
      </c>
      <c r="C75" s="42">
        <v>51953</v>
      </c>
      <c r="D75" s="42">
        <v>39837</v>
      </c>
      <c r="E75" s="38">
        <v>12433</v>
      </c>
      <c r="F75" s="38">
        <v>3227</v>
      </c>
      <c r="G75" s="39">
        <v>13</v>
      </c>
      <c r="H75" s="54">
        <v>35</v>
      </c>
      <c r="I75" s="38">
        <f t="shared" si="1"/>
        <v>107463</v>
      </c>
      <c r="M75" s="42"/>
      <c r="N75" s="42"/>
      <c r="O75" s="41"/>
      <c r="P75" s="40"/>
      <c r="Q75" s="40"/>
    </row>
    <row r="76" spans="1:17" x14ac:dyDescent="0.25">
      <c r="A76" s="35" t="s">
        <v>143</v>
      </c>
      <c r="B76" s="42">
        <v>8046</v>
      </c>
      <c r="C76" s="42">
        <v>39604</v>
      </c>
      <c r="D76" s="42">
        <v>60211</v>
      </c>
      <c r="E76" s="38">
        <v>9218</v>
      </c>
      <c r="F76" s="38">
        <v>4452</v>
      </c>
      <c r="G76" s="39">
        <v>14</v>
      </c>
      <c r="H76" s="54">
        <v>30</v>
      </c>
      <c r="I76" s="38">
        <f t="shared" si="1"/>
        <v>113499</v>
      </c>
      <c r="M76" s="42"/>
      <c r="N76" s="42"/>
      <c r="O76" s="41"/>
      <c r="P76" s="40"/>
      <c r="Q76" s="40"/>
    </row>
    <row r="77" spans="1:17" x14ac:dyDescent="0.25">
      <c r="A77" s="35" t="s">
        <v>144</v>
      </c>
      <c r="B77" s="42">
        <v>2233</v>
      </c>
      <c r="C77" s="42">
        <v>21112</v>
      </c>
      <c r="D77" s="42">
        <v>73556</v>
      </c>
      <c r="E77" s="38">
        <v>10717</v>
      </c>
      <c r="F77" s="38">
        <v>515</v>
      </c>
      <c r="G77" s="39">
        <v>65</v>
      </c>
      <c r="H77" s="54">
        <v>10</v>
      </c>
      <c r="I77" s="38">
        <f t="shared" si="1"/>
        <v>105965</v>
      </c>
      <c r="M77" s="41"/>
      <c r="N77" s="41"/>
      <c r="O77" s="41"/>
      <c r="P77" s="40"/>
      <c r="Q77" s="40"/>
    </row>
    <row r="78" spans="1:17" x14ac:dyDescent="0.25">
      <c r="A78" s="35" t="s">
        <v>145</v>
      </c>
      <c r="B78" s="42">
        <v>6732</v>
      </c>
      <c r="C78" s="42">
        <v>17824</v>
      </c>
      <c r="D78" s="42">
        <v>76090</v>
      </c>
      <c r="E78" s="38">
        <v>11182</v>
      </c>
      <c r="F78" s="38">
        <v>2273</v>
      </c>
      <c r="G78" s="39">
        <v>63</v>
      </c>
      <c r="H78" s="54">
        <v>2</v>
      </c>
      <c r="I78" s="38">
        <f t="shared" si="1"/>
        <v>107432</v>
      </c>
      <c r="M78" s="41"/>
      <c r="N78" s="42"/>
      <c r="O78" s="41"/>
      <c r="P78" s="40"/>
      <c r="Q78" s="40"/>
    </row>
    <row r="79" spans="1:17" x14ac:dyDescent="0.25">
      <c r="A79" s="35" t="s">
        <v>146</v>
      </c>
      <c r="B79" s="42">
        <v>13065</v>
      </c>
      <c r="C79" s="42">
        <v>28515</v>
      </c>
      <c r="D79" s="42">
        <v>75820</v>
      </c>
      <c r="E79" s="38">
        <v>12028</v>
      </c>
      <c r="F79" s="38">
        <v>1824</v>
      </c>
      <c r="G79" s="39">
        <v>65</v>
      </c>
      <c r="H79" s="54">
        <v>25</v>
      </c>
      <c r="I79" s="38">
        <f t="shared" si="1"/>
        <v>118252</v>
      </c>
      <c r="M79" s="41"/>
      <c r="N79" s="42"/>
      <c r="O79" s="41"/>
      <c r="P79" s="40"/>
      <c r="Q79" s="40"/>
    </row>
    <row r="80" spans="1:17" x14ac:dyDescent="0.25">
      <c r="A80" s="35" t="s">
        <v>147</v>
      </c>
      <c r="B80" s="42">
        <v>11972</v>
      </c>
      <c r="C80" s="42">
        <v>37114</v>
      </c>
      <c r="D80" s="42">
        <v>77140</v>
      </c>
      <c r="E80" s="38">
        <v>13141</v>
      </c>
      <c r="F80" s="38">
        <v>1565</v>
      </c>
      <c r="G80" s="38">
        <v>19</v>
      </c>
      <c r="H80" s="54">
        <v>13</v>
      </c>
      <c r="I80" s="38">
        <f t="shared" si="1"/>
        <v>128979</v>
      </c>
      <c r="M80" s="42"/>
      <c r="N80" s="42"/>
      <c r="O80" s="41"/>
      <c r="P80" s="40"/>
      <c r="Q80" s="40"/>
    </row>
    <row r="81" spans="1:17" x14ac:dyDescent="0.25">
      <c r="A81" s="35" t="s">
        <v>148</v>
      </c>
      <c r="B81" s="42">
        <v>23083</v>
      </c>
      <c r="C81" s="42">
        <v>45424</v>
      </c>
      <c r="D81" s="42">
        <v>73536</v>
      </c>
      <c r="E81" s="38">
        <v>12193</v>
      </c>
      <c r="F81" s="38">
        <v>3699</v>
      </c>
      <c r="G81" s="39">
        <v>68</v>
      </c>
      <c r="H81" s="54">
        <v>30</v>
      </c>
      <c r="I81" s="38">
        <f t="shared" si="1"/>
        <v>134920</v>
      </c>
      <c r="M81" s="42"/>
      <c r="N81" s="42"/>
      <c r="O81" s="41"/>
      <c r="P81" s="40"/>
      <c r="Q81" s="40"/>
    </row>
    <row r="82" spans="1:17" x14ac:dyDescent="0.25">
      <c r="A82" s="35" t="s">
        <v>149</v>
      </c>
      <c r="B82" s="42">
        <v>3785</v>
      </c>
      <c r="C82" s="42">
        <v>21044</v>
      </c>
      <c r="D82" s="42">
        <v>75728</v>
      </c>
      <c r="E82" s="38">
        <v>11974</v>
      </c>
      <c r="F82" s="38">
        <v>901</v>
      </c>
      <c r="G82" s="39">
        <v>14</v>
      </c>
      <c r="H82" s="54">
        <v>17</v>
      </c>
      <c r="I82" s="38">
        <f t="shared" si="1"/>
        <v>109661</v>
      </c>
      <c r="M82" s="41"/>
      <c r="N82" s="41"/>
      <c r="O82" s="41"/>
      <c r="P82" s="40"/>
      <c r="Q82" s="40"/>
    </row>
    <row r="83" spans="1:17" x14ac:dyDescent="0.25">
      <c r="A83" s="35" t="s">
        <v>150</v>
      </c>
      <c r="B83" s="42">
        <v>25529</v>
      </c>
      <c r="C83" s="42">
        <v>107124</v>
      </c>
      <c r="D83" s="42">
        <v>73536</v>
      </c>
      <c r="E83" s="38">
        <v>11656</v>
      </c>
      <c r="F83" s="38">
        <v>5692</v>
      </c>
      <c r="G83" s="39">
        <v>68</v>
      </c>
      <c r="H83" s="54">
        <v>80</v>
      </c>
      <c r="I83" s="38">
        <f t="shared" si="1"/>
        <v>198076</v>
      </c>
      <c r="M83" s="42"/>
      <c r="N83" s="42"/>
      <c r="O83" s="41"/>
      <c r="P83" s="40"/>
      <c r="Q83" s="40"/>
    </row>
    <row r="84" spans="1:17" x14ac:dyDescent="0.25">
      <c r="A84" s="35" t="s">
        <v>151</v>
      </c>
      <c r="B84" s="42">
        <v>762446</v>
      </c>
      <c r="C84" s="42">
        <v>2185633</v>
      </c>
      <c r="D84" s="42">
        <v>205435</v>
      </c>
      <c r="E84" s="38">
        <v>266096</v>
      </c>
      <c r="F84" s="38">
        <v>259593</v>
      </c>
      <c r="G84" s="39">
        <v>832</v>
      </c>
      <c r="H84" s="55">
        <v>9800</v>
      </c>
      <c r="I84" s="38">
        <f t="shared" si="1"/>
        <v>2917589</v>
      </c>
      <c r="M84" s="42"/>
      <c r="N84" s="42"/>
      <c r="O84" s="42"/>
      <c r="P84" s="40"/>
      <c r="Q84" s="40"/>
    </row>
    <row r="85" spans="1:17" x14ac:dyDescent="0.25">
      <c r="A85" s="35" t="s">
        <v>152</v>
      </c>
      <c r="B85" s="42">
        <v>14358</v>
      </c>
      <c r="C85" s="42">
        <v>39869</v>
      </c>
      <c r="D85" s="42">
        <v>73732</v>
      </c>
      <c r="E85" s="38">
        <v>11637</v>
      </c>
      <c r="F85" s="38">
        <v>2949</v>
      </c>
      <c r="G85" s="39">
        <v>65</v>
      </c>
      <c r="H85" s="54">
        <v>52</v>
      </c>
      <c r="I85" s="38">
        <f t="shared" si="1"/>
        <v>128252</v>
      </c>
      <c r="M85" s="41"/>
      <c r="N85" s="42"/>
      <c r="O85" s="41"/>
      <c r="P85" s="40"/>
      <c r="Q85" s="40"/>
    </row>
    <row r="86" spans="1:17" x14ac:dyDescent="0.25">
      <c r="A86" s="35" t="s">
        <v>153</v>
      </c>
      <c r="B86" s="42">
        <v>89868</v>
      </c>
      <c r="C86" s="42">
        <v>191965</v>
      </c>
      <c r="D86" s="42">
        <v>76872</v>
      </c>
      <c r="E86" s="38">
        <v>36316</v>
      </c>
      <c r="F86" s="38">
        <v>43266</v>
      </c>
      <c r="G86" s="39">
        <v>23</v>
      </c>
      <c r="H86" s="54">
        <v>280</v>
      </c>
      <c r="I86" s="38">
        <f t="shared" si="1"/>
        <v>348442</v>
      </c>
      <c r="M86" s="42"/>
      <c r="N86" s="42"/>
      <c r="O86" s="42"/>
      <c r="P86" s="40"/>
      <c r="Q86" s="40"/>
    </row>
    <row r="87" spans="1:17" x14ac:dyDescent="0.25">
      <c r="A87" s="35" t="s">
        <v>154</v>
      </c>
      <c r="B87" s="42">
        <v>12345</v>
      </c>
      <c r="C87" s="42">
        <v>15058</v>
      </c>
      <c r="D87" s="42">
        <v>38209</v>
      </c>
      <c r="E87" s="38">
        <v>10923</v>
      </c>
      <c r="F87" s="38">
        <v>1532</v>
      </c>
      <c r="G87" s="39">
        <v>8</v>
      </c>
      <c r="H87" s="54">
        <v>22</v>
      </c>
      <c r="I87" s="38">
        <f t="shared" si="1"/>
        <v>65730</v>
      </c>
      <c r="M87" s="41"/>
      <c r="N87" s="42"/>
      <c r="O87" s="41"/>
      <c r="P87" s="40"/>
      <c r="Q87" s="40"/>
    </row>
    <row r="88" spans="1:17" x14ac:dyDescent="0.25">
      <c r="A88" s="35" t="s">
        <v>155</v>
      </c>
      <c r="B88" s="42">
        <v>2456</v>
      </c>
      <c r="C88" s="42">
        <v>9567</v>
      </c>
      <c r="D88" s="42">
        <v>75820</v>
      </c>
      <c r="E88" s="38">
        <v>11286</v>
      </c>
      <c r="F88" s="38">
        <v>362</v>
      </c>
      <c r="G88" s="39">
        <v>63</v>
      </c>
      <c r="H88" s="54">
        <v>11</v>
      </c>
      <c r="I88" s="38">
        <f t="shared" si="1"/>
        <v>97098</v>
      </c>
      <c r="M88" s="41"/>
      <c r="N88" s="41"/>
      <c r="O88" s="41"/>
      <c r="P88" s="40"/>
      <c r="Q88" s="40"/>
    </row>
    <row r="89" spans="1:17" x14ac:dyDescent="0.25">
      <c r="A89" s="35" t="s">
        <v>156</v>
      </c>
      <c r="B89" s="42">
        <v>2834</v>
      </c>
      <c r="C89" s="42">
        <v>20731</v>
      </c>
      <c r="D89" s="42">
        <v>75154</v>
      </c>
      <c r="E89" s="38">
        <v>11788</v>
      </c>
      <c r="F89" s="38">
        <v>1052</v>
      </c>
      <c r="G89" s="39">
        <v>64</v>
      </c>
      <c r="H89" s="54">
        <v>27</v>
      </c>
      <c r="I89" s="38">
        <f t="shared" si="1"/>
        <v>108789</v>
      </c>
      <c r="M89" s="41"/>
      <c r="N89" s="41"/>
      <c r="O89" s="41"/>
      <c r="P89" s="40"/>
      <c r="Q89" s="40"/>
    </row>
    <row r="90" spans="1:17" x14ac:dyDescent="0.25">
      <c r="A90" s="35" t="s">
        <v>157</v>
      </c>
      <c r="B90" s="42">
        <v>20565</v>
      </c>
      <c r="C90" s="42">
        <v>27278</v>
      </c>
      <c r="D90" s="42">
        <v>73536</v>
      </c>
      <c r="E90" s="38">
        <v>13851</v>
      </c>
      <c r="F90" s="38">
        <v>5122</v>
      </c>
      <c r="G90" s="39">
        <v>66</v>
      </c>
      <c r="H90" s="54">
        <v>55</v>
      </c>
      <c r="I90" s="38">
        <f t="shared" si="1"/>
        <v>119853</v>
      </c>
      <c r="M90" s="42"/>
      <c r="N90" s="42"/>
      <c r="O90" s="41"/>
      <c r="P90" s="40"/>
      <c r="Q90" s="40"/>
    </row>
    <row r="91" spans="1:17" x14ac:dyDescent="0.25">
      <c r="A91" s="35" t="s">
        <v>158</v>
      </c>
      <c r="B91" s="42">
        <v>1159</v>
      </c>
      <c r="C91" s="42">
        <v>9328</v>
      </c>
      <c r="D91" s="42">
        <v>35327</v>
      </c>
      <c r="E91" s="38">
        <v>142</v>
      </c>
      <c r="F91" s="38">
        <v>396</v>
      </c>
      <c r="G91" s="39">
        <v>15</v>
      </c>
      <c r="H91" s="54">
        <v>11</v>
      </c>
      <c r="I91" s="38">
        <f t="shared" si="1"/>
        <v>45208</v>
      </c>
      <c r="M91" s="41"/>
      <c r="N91" s="41"/>
      <c r="O91" s="41"/>
      <c r="P91" s="40"/>
      <c r="Q91" s="40"/>
    </row>
    <row r="92" spans="1:17" x14ac:dyDescent="0.25">
      <c r="A92" s="35" t="s">
        <v>159</v>
      </c>
      <c r="B92" s="42">
        <v>2719</v>
      </c>
      <c r="C92" s="42">
        <v>27539</v>
      </c>
      <c r="D92" s="42">
        <v>75171</v>
      </c>
      <c r="E92" s="38">
        <v>11518</v>
      </c>
      <c r="F92" s="38">
        <v>1647</v>
      </c>
      <c r="G92" s="39">
        <v>63</v>
      </c>
      <c r="H92" s="54">
        <v>15</v>
      </c>
      <c r="I92" s="38">
        <f t="shared" si="1"/>
        <v>115938</v>
      </c>
      <c r="M92" s="41"/>
      <c r="N92" s="42"/>
      <c r="O92" s="41"/>
      <c r="P92" s="40"/>
      <c r="Q92" s="40"/>
    </row>
    <row r="93" spans="1:17" x14ac:dyDescent="0.25">
      <c r="A93" s="35" t="s">
        <v>160</v>
      </c>
      <c r="B93" s="42">
        <v>53960</v>
      </c>
      <c r="C93" s="42">
        <v>73975</v>
      </c>
      <c r="D93" s="42">
        <v>73566</v>
      </c>
      <c r="E93" s="38">
        <v>13952</v>
      </c>
      <c r="F93" s="38">
        <v>7114</v>
      </c>
      <c r="G93" s="39">
        <v>64</v>
      </c>
      <c r="H93" s="54">
        <v>52</v>
      </c>
      <c r="I93" s="38">
        <f t="shared" si="1"/>
        <v>168671</v>
      </c>
      <c r="M93" s="42"/>
      <c r="N93" s="42"/>
      <c r="O93" s="41"/>
      <c r="P93" s="40"/>
      <c r="Q93" s="40"/>
    </row>
    <row r="94" spans="1:17" x14ac:dyDescent="0.25">
      <c r="A94" s="35" t="s">
        <v>161</v>
      </c>
      <c r="B94" s="42">
        <v>8386</v>
      </c>
      <c r="C94" s="42">
        <v>31949</v>
      </c>
      <c r="D94" s="42">
        <v>75164</v>
      </c>
      <c r="E94" s="38">
        <v>11492</v>
      </c>
      <c r="F94" s="38">
        <v>2033</v>
      </c>
      <c r="G94" s="39">
        <v>65</v>
      </c>
      <c r="H94" s="54">
        <v>30</v>
      </c>
      <c r="I94" s="38">
        <f t="shared" si="1"/>
        <v>120703</v>
      </c>
      <c r="M94" s="41"/>
      <c r="N94" s="42"/>
      <c r="O94" s="41"/>
      <c r="P94" s="40"/>
      <c r="Q94" s="40"/>
    </row>
    <row r="95" spans="1:17" x14ac:dyDescent="0.25">
      <c r="A95" s="35" t="s">
        <v>162</v>
      </c>
      <c r="B95" s="42">
        <v>17256</v>
      </c>
      <c r="C95" s="42">
        <v>108457</v>
      </c>
      <c r="D95" s="42">
        <v>73536</v>
      </c>
      <c r="E95" s="38">
        <v>11044</v>
      </c>
      <c r="F95" s="38">
        <v>6567</v>
      </c>
      <c r="G95" s="38">
        <v>65</v>
      </c>
      <c r="H95" s="54">
        <v>66</v>
      </c>
      <c r="I95" s="38">
        <f t="shared" si="1"/>
        <v>199669</v>
      </c>
      <c r="M95" s="41"/>
      <c r="N95" s="42"/>
      <c r="O95" s="41"/>
      <c r="P95" s="40"/>
      <c r="Q95" s="40"/>
    </row>
    <row r="96" spans="1:17" x14ac:dyDescent="0.25">
      <c r="A96" s="35" t="s">
        <v>163</v>
      </c>
      <c r="B96" s="41">
        <v>708</v>
      </c>
      <c r="C96" s="42">
        <v>12509</v>
      </c>
      <c r="D96" s="41">
        <v>0</v>
      </c>
      <c r="E96" s="38">
        <v>403</v>
      </c>
      <c r="F96" s="38">
        <v>670</v>
      </c>
      <c r="G96" s="39">
        <v>0</v>
      </c>
      <c r="H96" s="54">
        <v>14</v>
      </c>
      <c r="I96" s="38">
        <f t="shared" si="1"/>
        <v>13582</v>
      </c>
      <c r="M96" s="41"/>
      <c r="N96" s="41"/>
      <c r="O96" s="41"/>
      <c r="P96" s="40"/>
      <c r="Q96" s="40"/>
    </row>
    <row r="97" spans="1:17" x14ac:dyDescent="0.25">
      <c r="A97" s="35" t="s">
        <v>164</v>
      </c>
      <c r="B97" s="42">
        <v>4208</v>
      </c>
      <c r="C97" s="42">
        <v>57374</v>
      </c>
      <c r="D97" s="42">
        <v>76411</v>
      </c>
      <c r="E97" s="38">
        <v>23160</v>
      </c>
      <c r="F97" s="38">
        <v>5815</v>
      </c>
      <c r="G97" s="38">
        <v>140</v>
      </c>
      <c r="H97" s="54">
        <v>50</v>
      </c>
      <c r="I97" s="38">
        <f t="shared" si="1"/>
        <v>162900</v>
      </c>
      <c r="M97" s="42"/>
      <c r="N97" s="42"/>
      <c r="O97" s="41"/>
      <c r="P97" s="40"/>
      <c r="Q97" s="40"/>
    </row>
    <row r="98" spans="1:17" x14ac:dyDescent="0.25">
      <c r="A98" s="35" t="s">
        <v>165</v>
      </c>
      <c r="B98" s="42">
        <v>19104</v>
      </c>
      <c r="C98" s="42">
        <v>94477</v>
      </c>
      <c r="D98" s="42">
        <v>40501</v>
      </c>
      <c r="E98" s="38">
        <v>12099</v>
      </c>
      <c r="F98" s="38">
        <v>6944</v>
      </c>
      <c r="G98" s="39">
        <v>0</v>
      </c>
      <c r="H98" s="54">
        <v>79</v>
      </c>
      <c r="I98" s="38">
        <f t="shared" si="1"/>
        <v>154021</v>
      </c>
      <c r="M98" s="42"/>
      <c r="N98" s="42"/>
      <c r="O98" s="41"/>
      <c r="P98" s="40"/>
      <c r="Q98" s="40"/>
    </row>
    <row r="99" spans="1:17" x14ac:dyDescent="0.25">
      <c r="A99" s="35" t="s">
        <v>166</v>
      </c>
      <c r="B99" s="42">
        <v>10881</v>
      </c>
      <c r="C99" s="42">
        <v>53328</v>
      </c>
      <c r="D99" s="41">
        <v>0</v>
      </c>
      <c r="E99" s="38">
        <v>567</v>
      </c>
      <c r="F99" s="38">
        <v>2369</v>
      </c>
      <c r="G99" s="38">
        <v>13</v>
      </c>
      <c r="H99" s="54">
        <v>44</v>
      </c>
      <c r="I99" s="38">
        <f t="shared" si="1"/>
        <v>56277</v>
      </c>
      <c r="M99" s="41"/>
      <c r="N99" s="42"/>
      <c r="O99" s="41"/>
      <c r="P99" s="40"/>
      <c r="Q99" s="40"/>
    </row>
    <row r="100" spans="1:17" x14ac:dyDescent="0.25">
      <c r="A100" s="35" t="s">
        <v>167</v>
      </c>
      <c r="B100" s="41">
        <v>857</v>
      </c>
      <c r="C100" s="42">
        <v>11033</v>
      </c>
      <c r="D100" s="41">
        <v>0</v>
      </c>
      <c r="E100" s="38">
        <v>0</v>
      </c>
      <c r="F100" s="38">
        <v>28</v>
      </c>
      <c r="G100" s="39">
        <v>0</v>
      </c>
      <c r="H100" s="54">
        <v>16</v>
      </c>
      <c r="I100" s="38">
        <f t="shared" si="1"/>
        <v>11061</v>
      </c>
      <c r="M100" s="41"/>
      <c r="N100" s="41"/>
      <c r="O100" s="41"/>
      <c r="P100" s="40"/>
      <c r="Q100" s="40"/>
    </row>
    <row r="101" spans="1:17" x14ac:dyDescent="0.25">
      <c r="A101" s="35" t="s">
        <v>168</v>
      </c>
      <c r="B101" s="42">
        <v>22856</v>
      </c>
      <c r="C101" s="42">
        <v>91030</v>
      </c>
      <c r="D101" s="42">
        <v>73536</v>
      </c>
      <c r="E101" s="38">
        <v>12494</v>
      </c>
      <c r="F101" s="38">
        <v>4068</v>
      </c>
      <c r="G101" s="39">
        <v>16</v>
      </c>
      <c r="H101" s="54">
        <v>75</v>
      </c>
      <c r="I101" s="38">
        <f t="shared" si="1"/>
        <v>181144</v>
      </c>
      <c r="M101" s="42"/>
      <c r="N101" s="42"/>
      <c r="O101" s="41"/>
      <c r="P101" s="40"/>
      <c r="Q101" s="40"/>
    </row>
    <row r="102" spans="1:17" x14ac:dyDescent="0.25">
      <c r="A102" s="35" t="s">
        <v>169</v>
      </c>
      <c r="B102" s="42">
        <v>8759</v>
      </c>
      <c r="C102" s="42">
        <v>33726</v>
      </c>
      <c r="D102" s="42">
        <v>75851</v>
      </c>
      <c r="E102" s="38">
        <v>12305</v>
      </c>
      <c r="F102" s="38">
        <v>1698</v>
      </c>
      <c r="G102" s="38">
        <v>66</v>
      </c>
      <c r="H102" s="54">
        <v>45</v>
      </c>
      <c r="I102" s="38">
        <f t="shared" si="1"/>
        <v>123646</v>
      </c>
      <c r="M102" s="41"/>
      <c r="N102" s="42"/>
      <c r="O102" s="41"/>
      <c r="P102" s="40"/>
      <c r="Q102" s="40"/>
    </row>
    <row r="103" spans="1:17" x14ac:dyDescent="0.25">
      <c r="A103" s="35" t="s">
        <v>170</v>
      </c>
      <c r="B103" s="42">
        <v>1977</v>
      </c>
      <c r="C103" s="42">
        <v>16725</v>
      </c>
      <c r="D103" s="41">
        <v>0</v>
      </c>
      <c r="E103" s="38">
        <v>523</v>
      </c>
      <c r="F103" s="38">
        <v>971</v>
      </c>
      <c r="G103" s="39">
        <v>0</v>
      </c>
      <c r="H103" s="54">
        <v>14</v>
      </c>
      <c r="I103" s="38">
        <f t="shared" si="1"/>
        <v>18219</v>
      </c>
      <c r="M103" s="41"/>
      <c r="N103" s="41"/>
      <c r="O103" s="41"/>
      <c r="P103" s="40"/>
      <c r="Q103" s="40"/>
    </row>
    <row r="104" spans="1:17" x14ac:dyDescent="0.25">
      <c r="A104" s="35" t="s">
        <v>171</v>
      </c>
      <c r="B104" s="42">
        <v>31137</v>
      </c>
      <c r="C104" s="42">
        <v>57074</v>
      </c>
      <c r="D104" s="42">
        <v>85575</v>
      </c>
      <c r="E104" s="38">
        <v>13041</v>
      </c>
      <c r="F104" s="38">
        <v>8227</v>
      </c>
      <c r="G104" s="39">
        <v>20</v>
      </c>
      <c r="H104" s="54">
        <v>54</v>
      </c>
      <c r="I104" s="38">
        <f t="shared" si="1"/>
        <v>163937</v>
      </c>
      <c r="M104" s="42"/>
      <c r="N104" s="42"/>
      <c r="O104" s="41"/>
      <c r="P104" s="40"/>
      <c r="Q104" s="40"/>
    </row>
    <row r="105" spans="1:17" x14ac:dyDescent="0.25">
      <c r="A105" s="35" t="s">
        <v>172</v>
      </c>
      <c r="B105" s="42">
        <v>17023</v>
      </c>
      <c r="C105" s="42">
        <v>57145</v>
      </c>
      <c r="D105" s="42">
        <v>90170</v>
      </c>
      <c r="E105" s="38">
        <v>18629</v>
      </c>
      <c r="F105" s="38">
        <v>12460</v>
      </c>
      <c r="G105" s="38">
        <v>72</v>
      </c>
      <c r="H105" s="54">
        <v>56</v>
      </c>
      <c r="I105" s="38">
        <f t="shared" si="1"/>
        <v>178476</v>
      </c>
      <c r="M105" s="42"/>
      <c r="N105" s="42"/>
      <c r="O105" s="42"/>
      <c r="P105" s="40"/>
      <c r="Q105" s="40"/>
    </row>
    <row r="106" spans="1:17" x14ac:dyDescent="0.25">
      <c r="A106" s="35" t="s">
        <v>173</v>
      </c>
      <c r="B106" s="42">
        <v>3262</v>
      </c>
      <c r="C106" s="42">
        <v>14422</v>
      </c>
      <c r="D106" s="42">
        <v>38209</v>
      </c>
      <c r="E106" s="38">
        <v>11023</v>
      </c>
      <c r="F106" s="38">
        <v>542</v>
      </c>
      <c r="G106" s="39">
        <v>1</v>
      </c>
      <c r="H106" s="54">
        <v>0</v>
      </c>
      <c r="I106" s="38">
        <f t="shared" si="1"/>
        <v>64197</v>
      </c>
      <c r="M106" s="41"/>
      <c r="N106" s="41"/>
      <c r="O106" s="41"/>
      <c r="P106" s="40"/>
      <c r="Q106" s="40"/>
    </row>
    <row r="107" spans="1:17" x14ac:dyDescent="0.25">
      <c r="A107" s="35" t="s">
        <v>174</v>
      </c>
      <c r="B107" s="42">
        <v>50781</v>
      </c>
      <c r="C107" s="42">
        <v>51589</v>
      </c>
      <c r="D107" s="42">
        <v>73536</v>
      </c>
      <c r="E107" s="38">
        <v>17974</v>
      </c>
      <c r="F107" s="38">
        <v>2074</v>
      </c>
      <c r="G107" s="38">
        <v>67</v>
      </c>
      <c r="H107" s="54">
        <v>25</v>
      </c>
      <c r="I107" s="38">
        <f t="shared" si="1"/>
        <v>145240</v>
      </c>
      <c r="M107" s="42"/>
      <c r="N107" s="42"/>
      <c r="O107" s="41"/>
      <c r="P107" s="40"/>
      <c r="Q107" s="40"/>
    </row>
    <row r="108" spans="1:17" x14ac:dyDescent="0.25">
      <c r="A108" s="35" t="s">
        <v>175</v>
      </c>
      <c r="B108" s="42">
        <v>4979</v>
      </c>
      <c r="C108" s="42">
        <v>33745</v>
      </c>
      <c r="D108" s="42">
        <v>75728</v>
      </c>
      <c r="E108" s="38">
        <v>12284</v>
      </c>
      <c r="F108" s="38">
        <v>2425</v>
      </c>
      <c r="G108" s="38">
        <v>63</v>
      </c>
      <c r="H108" s="54">
        <v>79</v>
      </c>
      <c r="I108" s="38">
        <f t="shared" si="1"/>
        <v>124245</v>
      </c>
      <c r="M108" s="42"/>
      <c r="N108" s="42"/>
      <c r="O108" s="41"/>
      <c r="P108" s="40"/>
      <c r="Q108" s="40"/>
    </row>
    <row r="109" spans="1:17" x14ac:dyDescent="0.25">
      <c r="A109" s="35" t="s">
        <v>176</v>
      </c>
      <c r="B109" s="41">
        <v>881</v>
      </c>
      <c r="C109" s="42">
        <v>26541</v>
      </c>
      <c r="D109" s="41">
        <v>0</v>
      </c>
      <c r="E109" s="38">
        <v>65</v>
      </c>
      <c r="F109" s="38">
        <v>700</v>
      </c>
      <c r="G109" s="38">
        <v>0</v>
      </c>
      <c r="H109" s="54">
        <v>0</v>
      </c>
      <c r="I109" s="38">
        <f t="shared" si="1"/>
        <v>27306</v>
      </c>
      <c r="M109" s="41"/>
      <c r="N109" s="41"/>
      <c r="O109" s="41"/>
      <c r="P109" s="40"/>
      <c r="Q109" s="40"/>
    </row>
    <row r="110" spans="1:17" x14ac:dyDescent="0.25">
      <c r="A110" s="35" t="s">
        <v>177</v>
      </c>
      <c r="B110" s="42">
        <v>9826</v>
      </c>
      <c r="C110" s="42">
        <v>16080</v>
      </c>
      <c r="D110" s="41">
        <v>0</v>
      </c>
      <c r="E110" s="38">
        <v>795</v>
      </c>
      <c r="F110" s="38">
        <v>115</v>
      </c>
      <c r="G110" s="39">
        <v>0</v>
      </c>
      <c r="H110" s="54">
        <v>5</v>
      </c>
      <c r="I110" s="38">
        <f t="shared" si="1"/>
        <v>16990</v>
      </c>
      <c r="M110" s="41"/>
      <c r="N110" s="41"/>
      <c r="O110" s="41"/>
      <c r="P110" s="40"/>
      <c r="Q110" s="40"/>
    </row>
    <row r="111" spans="1:17" x14ac:dyDescent="0.25">
      <c r="A111" s="35" t="s">
        <v>178</v>
      </c>
      <c r="B111" s="42">
        <v>23494</v>
      </c>
      <c r="C111" s="42">
        <v>53205</v>
      </c>
      <c r="D111" s="42">
        <v>73536</v>
      </c>
      <c r="E111" s="38">
        <v>11260</v>
      </c>
      <c r="F111" s="38">
        <v>3228</v>
      </c>
      <c r="G111" s="38">
        <v>64</v>
      </c>
      <c r="H111" s="54">
        <v>50</v>
      </c>
      <c r="I111" s="38">
        <f t="shared" si="1"/>
        <v>141293</v>
      </c>
      <c r="M111" s="41"/>
      <c r="N111" s="42"/>
      <c r="O111" s="41"/>
      <c r="P111" s="40"/>
      <c r="Q111" s="40"/>
    </row>
    <row r="112" spans="1:17" x14ac:dyDescent="0.25">
      <c r="A112" s="35" t="s">
        <v>179</v>
      </c>
      <c r="B112" s="42">
        <v>6696</v>
      </c>
      <c r="C112" s="42">
        <v>45174</v>
      </c>
      <c r="D112" s="42">
        <v>73536</v>
      </c>
      <c r="E112" s="38">
        <v>11519</v>
      </c>
      <c r="F112" s="38">
        <v>1733</v>
      </c>
      <c r="G112" s="38">
        <v>33</v>
      </c>
      <c r="H112" s="54">
        <v>23</v>
      </c>
      <c r="I112" s="38">
        <f t="shared" si="1"/>
        <v>131995</v>
      </c>
      <c r="M112" s="42"/>
      <c r="N112" s="42"/>
      <c r="O112" s="41"/>
      <c r="P112" s="40"/>
      <c r="Q112" s="40"/>
    </row>
    <row r="113" spans="1:17" x14ac:dyDescent="0.25">
      <c r="A113" s="35" t="s">
        <v>180</v>
      </c>
      <c r="B113" s="42">
        <v>1396</v>
      </c>
      <c r="C113" s="42">
        <v>13717</v>
      </c>
      <c r="D113" s="41">
        <v>0</v>
      </c>
      <c r="E113" s="38">
        <v>112</v>
      </c>
      <c r="F113" s="38">
        <v>346</v>
      </c>
      <c r="G113" s="39">
        <v>0</v>
      </c>
      <c r="H113" s="54">
        <v>21</v>
      </c>
      <c r="I113" s="38">
        <f t="shared" si="1"/>
        <v>14175</v>
      </c>
      <c r="M113" s="41"/>
      <c r="N113" s="41"/>
      <c r="O113" s="41"/>
      <c r="P113" s="40"/>
      <c r="Q113" s="40"/>
    </row>
    <row r="114" spans="1:17" x14ac:dyDescent="0.25">
      <c r="A114" s="35" t="s">
        <v>181</v>
      </c>
      <c r="B114" s="42">
        <v>8603</v>
      </c>
      <c r="C114" s="42">
        <v>62153</v>
      </c>
      <c r="D114" s="42">
        <v>60902</v>
      </c>
      <c r="E114" s="38">
        <v>13884</v>
      </c>
      <c r="F114" s="38">
        <v>7000</v>
      </c>
      <c r="G114" s="38">
        <v>78</v>
      </c>
      <c r="H114" s="54">
        <v>87</v>
      </c>
      <c r="I114" s="38">
        <f t="shared" si="1"/>
        <v>144017</v>
      </c>
      <c r="M114" s="42"/>
      <c r="N114" s="42"/>
      <c r="O114" s="42"/>
      <c r="P114" s="40"/>
      <c r="Q114" s="40"/>
    </row>
    <row r="115" spans="1:17" x14ac:dyDescent="0.25">
      <c r="A115" s="35" t="s">
        <v>182</v>
      </c>
      <c r="B115" s="42">
        <v>81379</v>
      </c>
      <c r="C115" s="42">
        <v>171919</v>
      </c>
      <c r="D115" s="42">
        <v>45595</v>
      </c>
      <c r="E115" s="38">
        <v>9001</v>
      </c>
      <c r="F115" s="38">
        <v>19737</v>
      </c>
      <c r="G115" s="38">
        <v>19</v>
      </c>
      <c r="H115" s="54">
        <v>218</v>
      </c>
      <c r="I115" s="38">
        <f t="shared" si="1"/>
        <v>246271</v>
      </c>
      <c r="M115" s="42"/>
      <c r="N115" s="42"/>
      <c r="O115" s="41"/>
      <c r="P115" s="40"/>
      <c r="Q115" s="40"/>
    </row>
    <row r="116" spans="1:17" x14ac:dyDescent="0.25">
      <c r="A116" s="35" t="s">
        <v>183</v>
      </c>
      <c r="B116" s="42">
        <v>4494</v>
      </c>
      <c r="C116" s="42">
        <v>18786</v>
      </c>
      <c r="D116" s="41">
        <v>0</v>
      </c>
      <c r="E116" s="38">
        <v>252</v>
      </c>
      <c r="F116" s="38">
        <v>203</v>
      </c>
      <c r="G116" s="39">
        <v>0</v>
      </c>
      <c r="H116" s="54">
        <v>30</v>
      </c>
      <c r="I116" s="38">
        <f t="shared" si="1"/>
        <v>19241</v>
      </c>
      <c r="M116" s="41"/>
      <c r="N116" s="41"/>
      <c r="O116" s="41"/>
      <c r="P116" s="40"/>
      <c r="Q116" s="40"/>
    </row>
    <row r="117" spans="1:17" x14ac:dyDescent="0.25">
      <c r="A117" s="35" t="s">
        <v>184</v>
      </c>
      <c r="B117" s="42">
        <v>4635</v>
      </c>
      <c r="C117" s="42">
        <v>18301</v>
      </c>
      <c r="D117" s="42">
        <v>59980</v>
      </c>
      <c r="E117" s="38">
        <v>7176</v>
      </c>
      <c r="F117" s="38">
        <v>4114</v>
      </c>
      <c r="G117" s="39">
        <v>15</v>
      </c>
      <c r="H117" s="54">
        <v>23</v>
      </c>
      <c r="I117" s="38">
        <f t="shared" si="1"/>
        <v>89586</v>
      </c>
      <c r="M117" s="42"/>
      <c r="N117" s="42"/>
      <c r="O117" s="41"/>
      <c r="P117" s="40"/>
      <c r="Q117" s="40"/>
    </row>
    <row r="118" spans="1:17" x14ac:dyDescent="0.25">
      <c r="A118" s="35" t="s">
        <v>185</v>
      </c>
      <c r="B118" s="42">
        <v>19559</v>
      </c>
      <c r="C118" s="42">
        <v>49622</v>
      </c>
      <c r="D118" s="42">
        <v>75164</v>
      </c>
      <c r="E118" s="38">
        <v>13449</v>
      </c>
      <c r="F118" s="38">
        <v>4672</v>
      </c>
      <c r="G118" s="39">
        <v>63</v>
      </c>
      <c r="H118" s="54">
        <v>83</v>
      </c>
      <c r="I118" s="38">
        <f t="shared" si="1"/>
        <v>142970</v>
      </c>
      <c r="M118" s="42"/>
      <c r="N118" s="42"/>
      <c r="O118" s="41"/>
      <c r="P118" s="40"/>
      <c r="Q118" s="40"/>
    </row>
    <row r="119" spans="1:17" x14ac:dyDescent="0.25">
      <c r="A119" s="35" t="s">
        <v>186</v>
      </c>
      <c r="B119" s="42">
        <v>41428</v>
      </c>
      <c r="C119" s="42">
        <v>122974</v>
      </c>
      <c r="D119" s="42">
        <v>79918</v>
      </c>
      <c r="E119" s="38">
        <v>32145</v>
      </c>
      <c r="F119" s="38">
        <v>19101</v>
      </c>
      <c r="G119" s="39">
        <v>192</v>
      </c>
      <c r="H119" s="54">
        <v>158</v>
      </c>
      <c r="I119" s="38">
        <f t="shared" si="1"/>
        <v>254330</v>
      </c>
      <c r="M119" s="42"/>
      <c r="N119" s="42"/>
      <c r="O119" s="42"/>
      <c r="P119" s="40"/>
      <c r="Q119" s="40"/>
    </row>
    <row r="120" spans="1:17" x14ac:dyDescent="0.25">
      <c r="A120" s="35" t="s">
        <v>187</v>
      </c>
      <c r="B120" s="42">
        <v>360485</v>
      </c>
      <c r="C120" s="42">
        <v>550810</v>
      </c>
      <c r="D120" s="42">
        <v>107192</v>
      </c>
      <c r="E120" s="38">
        <v>144902</v>
      </c>
      <c r="F120" s="38">
        <v>127719</v>
      </c>
      <c r="G120" s="39">
        <v>266</v>
      </c>
      <c r="H120" s="55">
        <v>1532</v>
      </c>
      <c r="I120" s="38">
        <f t="shared" si="1"/>
        <v>930889</v>
      </c>
      <c r="M120" s="42"/>
      <c r="N120" s="42"/>
      <c r="O120" s="42"/>
      <c r="P120" s="40"/>
      <c r="Q120" s="40"/>
    </row>
    <row r="121" spans="1:17" x14ac:dyDescent="0.25">
      <c r="A121" s="35" t="s">
        <v>188</v>
      </c>
      <c r="B121" s="42">
        <v>8678</v>
      </c>
      <c r="C121" s="42">
        <v>37186</v>
      </c>
      <c r="D121" s="42">
        <v>73536</v>
      </c>
      <c r="E121" s="38">
        <v>12297</v>
      </c>
      <c r="F121" s="38">
        <v>3396</v>
      </c>
      <c r="G121" s="39">
        <v>14</v>
      </c>
      <c r="H121" s="54">
        <v>57</v>
      </c>
      <c r="I121" s="38">
        <f t="shared" si="1"/>
        <v>126429</v>
      </c>
      <c r="M121" s="42"/>
      <c r="N121" s="42"/>
      <c r="O121" s="41"/>
      <c r="P121" s="40"/>
      <c r="Q121" s="40"/>
    </row>
    <row r="122" spans="1:17" x14ac:dyDescent="0.25">
      <c r="A122" s="35" t="s">
        <v>189</v>
      </c>
      <c r="B122" s="42">
        <v>65064</v>
      </c>
      <c r="C122" s="42">
        <v>262393</v>
      </c>
      <c r="D122" s="42">
        <v>95110</v>
      </c>
      <c r="E122" s="38">
        <v>31011</v>
      </c>
      <c r="F122" s="38">
        <v>29316</v>
      </c>
      <c r="G122" s="39">
        <v>26</v>
      </c>
      <c r="H122" s="54">
        <v>152</v>
      </c>
      <c r="I122" s="38">
        <f t="shared" si="1"/>
        <v>417856</v>
      </c>
      <c r="M122" s="42"/>
      <c r="N122" s="42"/>
      <c r="O122" s="41"/>
      <c r="P122" s="40"/>
      <c r="Q122" s="40"/>
    </row>
    <row r="123" spans="1:17" x14ac:dyDescent="0.25">
      <c r="A123" s="35" t="s">
        <v>190</v>
      </c>
      <c r="B123" s="42">
        <v>859148</v>
      </c>
      <c r="C123" s="42">
        <v>1262016</v>
      </c>
      <c r="D123" s="42">
        <v>142687</v>
      </c>
      <c r="E123" s="38">
        <v>224524</v>
      </c>
      <c r="F123" s="38">
        <v>252388</v>
      </c>
      <c r="G123" s="39">
        <v>404</v>
      </c>
      <c r="H123" s="55">
        <v>4016</v>
      </c>
      <c r="I123" s="38">
        <f t="shared" si="1"/>
        <v>1882019</v>
      </c>
      <c r="M123" s="42"/>
      <c r="N123" s="42"/>
      <c r="O123" s="42"/>
      <c r="P123" s="40"/>
      <c r="Q123" s="40"/>
    </row>
    <row r="124" spans="1:17" x14ac:dyDescent="0.25">
      <c r="A124" s="35" t="s">
        <v>191</v>
      </c>
      <c r="B124" s="42">
        <v>319294</v>
      </c>
      <c r="C124" s="42">
        <v>2745673</v>
      </c>
      <c r="D124" s="42">
        <v>427860</v>
      </c>
      <c r="E124" s="38">
        <v>166707</v>
      </c>
      <c r="F124" s="38">
        <v>84522</v>
      </c>
      <c r="G124" s="39">
        <v>213</v>
      </c>
      <c r="H124" s="55">
        <v>2102</v>
      </c>
      <c r="I124" s="38">
        <f t="shared" si="1"/>
        <v>3424975</v>
      </c>
      <c r="M124" s="42"/>
      <c r="N124" s="42"/>
      <c r="O124" s="42"/>
      <c r="P124" s="40"/>
      <c r="Q124" s="40"/>
    </row>
    <row r="125" spans="1:17" x14ac:dyDescent="0.25">
      <c r="A125" s="35" t="s">
        <v>192</v>
      </c>
      <c r="B125" s="42">
        <v>4950</v>
      </c>
      <c r="C125" s="42">
        <v>33470</v>
      </c>
      <c r="D125" s="42">
        <v>39837</v>
      </c>
      <c r="E125" s="38">
        <v>13154</v>
      </c>
      <c r="F125" s="38">
        <v>2061</v>
      </c>
      <c r="G125" s="39">
        <v>13</v>
      </c>
      <c r="H125" s="54">
        <v>54</v>
      </c>
      <c r="I125" s="38">
        <f t="shared" si="1"/>
        <v>88535</v>
      </c>
      <c r="M125" s="42"/>
      <c r="N125" s="42"/>
      <c r="O125" s="41"/>
      <c r="P125" s="40"/>
      <c r="Q125" s="40"/>
    </row>
    <row r="126" spans="1:17" x14ac:dyDescent="0.25">
      <c r="A126" s="35" t="s">
        <v>193</v>
      </c>
      <c r="B126" s="42">
        <v>1330</v>
      </c>
      <c r="C126" s="42">
        <v>23418</v>
      </c>
      <c r="D126" s="42">
        <v>35327</v>
      </c>
      <c r="E126" s="38">
        <v>193</v>
      </c>
      <c r="F126" s="38">
        <v>147</v>
      </c>
      <c r="G126" s="39">
        <v>13</v>
      </c>
      <c r="H126" s="54">
        <v>2</v>
      </c>
      <c r="I126" s="38">
        <f t="shared" si="1"/>
        <v>59098</v>
      </c>
      <c r="M126" s="41"/>
      <c r="N126" s="41"/>
      <c r="O126" s="41"/>
      <c r="P126" s="40"/>
      <c r="Q126" s="40"/>
    </row>
    <row r="127" spans="1:17" x14ac:dyDescent="0.25">
      <c r="A127" s="35" t="s">
        <v>194</v>
      </c>
      <c r="B127" s="42">
        <v>141988</v>
      </c>
      <c r="C127" s="42">
        <v>209085</v>
      </c>
      <c r="D127" s="42">
        <v>47845</v>
      </c>
      <c r="E127" s="38">
        <v>25514</v>
      </c>
      <c r="F127" s="38">
        <v>17801</v>
      </c>
      <c r="G127" s="39">
        <v>56</v>
      </c>
      <c r="H127" s="54">
        <v>464</v>
      </c>
      <c r="I127" s="38">
        <f t="shared" si="1"/>
        <v>300301</v>
      </c>
      <c r="M127" s="42"/>
      <c r="N127" s="42"/>
      <c r="O127" s="41"/>
      <c r="P127" s="40"/>
      <c r="Q127" s="40"/>
    </row>
    <row r="128" spans="1:17" x14ac:dyDescent="0.25">
      <c r="A128" s="35" t="s">
        <v>195</v>
      </c>
      <c r="B128" s="42">
        <v>4431</v>
      </c>
      <c r="C128" s="42">
        <v>21846</v>
      </c>
      <c r="D128" s="42">
        <v>73536</v>
      </c>
      <c r="E128" s="38">
        <v>10733</v>
      </c>
      <c r="F128" s="38">
        <v>414</v>
      </c>
      <c r="G128" s="39">
        <v>64</v>
      </c>
      <c r="H128" s="54">
        <v>1</v>
      </c>
      <c r="I128" s="38">
        <f t="shared" si="1"/>
        <v>106593</v>
      </c>
      <c r="M128" s="41"/>
      <c r="N128" s="41"/>
      <c r="O128" s="41"/>
      <c r="P128" s="40"/>
      <c r="Q128" s="40"/>
    </row>
    <row r="129" spans="1:17" x14ac:dyDescent="0.25">
      <c r="A129" s="35" t="s">
        <v>196</v>
      </c>
      <c r="B129" s="42">
        <v>4843</v>
      </c>
      <c r="C129" s="42">
        <v>25480</v>
      </c>
      <c r="D129" s="42">
        <v>38561</v>
      </c>
      <c r="E129" s="38">
        <v>11914</v>
      </c>
      <c r="F129" s="38">
        <v>2014</v>
      </c>
      <c r="G129" s="39">
        <v>1</v>
      </c>
      <c r="H129" s="54">
        <v>35</v>
      </c>
      <c r="I129" s="38">
        <f t="shared" si="1"/>
        <v>77970</v>
      </c>
      <c r="M129" s="42"/>
      <c r="N129" s="42"/>
      <c r="O129" s="41"/>
      <c r="P129" s="40"/>
      <c r="Q129" s="40"/>
    </row>
    <row r="130" spans="1:17" x14ac:dyDescent="0.25">
      <c r="A130" s="35" t="s">
        <v>197</v>
      </c>
      <c r="B130" s="42">
        <v>20110</v>
      </c>
      <c r="C130" s="42">
        <v>72390</v>
      </c>
      <c r="D130" s="42">
        <v>77361</v>
      </c>
      <c r="E130" s="38">
        <v>11954</v>
      </c>
      <c r="F130" s="38">
        <v>3546</v>
      </c>
      <c r="G130" s="39">
        <v>15</v>
      </c>
      <c r="H130" s="54">
        <v>105</v>
      </c>
      <c r="I130" s="38">
        <f t="shared" si="1"/>
        <v>165266</v>
      </c>
      <c r="M130" s="42"/>
      <c r="N130" s="42"/>
      <c r="O130" s="41"/>
      <c r="P130" s="40"/>
      <c r="Q130" s="40"/>
    </row>
    <row r="131" spans="1:17" x14ac:dyDescent="0.25">
      <c r="A131" s="35" t="s">
        <v>198</v>
      </c>
      <c r="B131" s="41">
        <v>950</v>
      </c>
      <c r="C131" s="42">
        <v>13298</v>
      </c>
      <c r="D131" s="42">
        <v>35327</v>
      </c>
      <c r="E131" s="38">
        <v>604</v>
      </c>
      <c r="F131" s="38">
        <v>1054</v>
      </c>
      <c r="G131" s="39">
        <v>13</v>
      </c>
      <c r="H131" s="54">
        <v>0</v>
      </c>
      <c r="I131" s="38">
        <f t="shared" si="1"/>
        <v>50296</v>
      </c>
      <c r="M131" s="41"/>
      <c r="N131" s="42"/>
      <c r="O131" s="41"/>
      <c r="P131" s="40"/>
      <c r="Q131" s="40"/>
    </row>
    <row r="132" spans="1:17" x14ac:dyDescent="0.25">
      <c r="A132" s="35" t="s">
        <v>199</v>
      </c>
      <c r="B132" s="42">
        <v>14643</v>
      </c>
      <c r="C132" s="42">
        <v>45752</v>
      </c>
      <c r="D132" s="42">
        <v>75164</v>
      </c>
      <c r="E132" s="38">
        <v>11863</v>
      </c>
      <c r="F132" s="38">
        <v>912</v>
      </c>
      <c r="G132" s="38">
        <v>13</v>
      </c>
      <c r="H132" s="54">
        <v>64</v>
      </c>
      <c r="I132" s="38">
        <f t="shared" si="1"/>
        <v>133704</v>
      </c>
      <c r="M132" s="42"/>
      <c r="N132" s="41"/>
      <c r="O132" s="41"/>
      <c r="P132" s="40"/>
      <c r="Q132" s="40"/>
    </row>
    <row r="133" spans="1:17" x14ac:dyDescent="0.25">
      <c r="A133" s="35" t="s">
        <v>200</v>
      </c>
      <c r="B133" s="42">
        <v>1856</v>
      </c>
      <c r="C133" s="42">
        <v>17815</v>
      </c>
      <c r="D133" s="41">
        <v>0</v>
      </c>
      <c r="E133" s="38">
        <v>410</v>
      </c>
      <c r="F133" s="38">
        <v>100</v>
      </c>
      <c r="G133" s="38">
        <v>0</v>
      </c>
      <c r="H133" s="54">
        <v>9</v>
      </c>
      <c r="I133" s="38">
        <f t="shared" ref="I133:I153" si="2">SUM(C133:G133)</f>
        <v>18325</v>
      </c>
      <c r="M133" s="41"/>
      <c r="N133" s="41"/>
      <c r="O133" s="41"/>
      <c r="P133" s="40"/>
      <c r="Q133" s="40"/>
    </row>
    <row r="134" spans="1:17" x14ac:dyDescent="0.25">
      <c r="A134" s="35" t="s">
        <v>201</v>
      </c>
      <c r="B134" s="42">
        <v>275174</v>
      </c>
      <c r="C134" s="42">
        <v>352278</v>
      </c>
      <c r="D134" s="42">
        <v>350953</v>
      </c>
      <c r="E134" s="38">
        <v>389451</v>
      </c>
      <c r="F134" s="38">
        <v>74271</v>
      </c>
      <c r="G134" s="38">
        <v>208</v>
      </c>
      <c r="H134" s="54">
        <v>732</v>
      </c>
      <c r="I134" s="38">
        <f t="shared" si="2"/>
        <v>1167161</v>
      </c>
      <c r="M134" s="42"/>
      <c r="N134" s="42"/>
      <c r="O134" s="42"/>
      <c r="P134" s="40"/>
      <c r="Q134" s="40"/>
    </row>
    <row r="135" spans="1:17" x14ac:dyDescent="0.25">
      <c r="A135" s="35" t="s">
        <v>202</v>
      </c>
      <c r="B135" s="42">
        <v>2172</v>
      </c>
      <c r="C135" s="42">
        <v>18038</v>
      </c>
      <c r="D135" s="41">
        <v>0</v>
      </c>
      <c r="E135" s="38">
        <v>0</v>
      </c>
      <c r="F135" s="38">
        <v>646</v>
      </c>
      <c r="G135" s="38">
        <v>12</v>
      </c>
      <c r="H135" s="54">
        <v>5</v>
      </c>
      <c r="I135" s="38">
        <f t="shared" si="2"/>
        <v>18696</v>
      </c>
      <c r="M135" s="41"/>
      <c r="N135" s="41"/>
      <c r="O135" s="41"/>
      <c r="P135" s="40"/>
      <c r="Q135" s="40"/>
    </row>
    <row r="136" spans="1:17" x14ac:dyDescent="0.25">
      <c r="A136" s="35" t="s">
        <v>203</v>
      </c>
      <c r="B136" s="42">
        <v>32202</v>
      </c>
      <c r="C136" s="42">
        <v>42635</v>
      </c>
      <c r="D136" s="42">
        <v>74075</v>
      </c>
      <c r="E136" s="38">
        <v>11974</v>
      </c>
      <c r="F136" s="38">
        <v>3077</v>
      </c>
      <c r="G136" s="39">
        <v>66</v>
      </c>
      <c r="H136" s="54">
        <v>41</v>
      </c>
      <c r="I136" s="38">
        <f t="shared" si="2"/>
        <v>131827</v>
      </c>
      <c r="M136" s="42"/>
      <c r="N136" s="42"/>
      <c r="O136" s="41"/>
      <c r="P136" s="40"/>
      <c r="Q136" s="40"/>
    </row>
    <row r="137" spans="1:17" x14ac:dyDescent="0.25">
      <c r="A137" s="35" t="s">
        <v>204</v>
      </c>
      <c r="B137" s="42">
        <v>6714</v>
      </c>
      <c r="C137" s="42">
        <v>26288</v>
      </c>
      <c r="D137" s="41">
        <v>0</v>
      </c>
      <c r="E137" s="38">
        <v>236</v>
      </c>
      <c r="F137" s="38">
        <v>701</v>
      </c>
      <c r="G137" s="38">
        <v>13</v>
      </c>
      <c r="H137" s="54">
        <v>10</v>
      </c>
      <c r="I137" s="38">
        <f t="shared" si="2"/>
        <v>27238</v>
      </c>
      <c r="M137" s="41"/>
      <c r="N137" s="41"/>
      <c r="O137" s="41"/>
      <c r="P137" s="40"/>
      <c r="Q137" s="40"/>
    </row>
    <row r="138" spans="1:17" x14ac:dyDescent="0.25">
      <c r="A138" s="35" t="s">
        <v>205</v>
      </c>
      <c r="B138" s="42">
        <v>1484</v>
      </c>
      <c r="C138" s="42">
        <v>14733</v>
      </c>
      <c r="D138" s="41">
        <v>0</v>
      </c>
      <c r="E138" s="38">
        <v>54</v>
      </c>
      <c r="F138" s="38">
        <v>298</v>
      </c>
      <c r="G138" s="38">
        <v>0</v>
      </c>
      <c r="H138" s="54">
        <v>6</v>
      </c>
      <c r="I138" s="38">
        <f t="shared" si="2"/>
        <v>15085</v>
      </c>
      <c r="M138" s="41"/>
      <c r="N138" s="41"/>
      <c r="O138" s="41"/>
      <c r="P138" s="40"/>
      <c r="Q138" s="40"/>
    </row>
    <row r="139" spans="1:17" x14ac:dyDescent="0.25">
      <c r="A139" s="35" t="s">
        <v>206</v>
      </c>
      <c r="B139" s="42">
        <v>26008</v>
      </c>
      <c r="C139" s="42">
        <v>72274</v>
      </c>
      <c r="D139" s="42">
        <v>73536</v>
      </c>
      <c r="E139" s="38">
        <v>12291</v>
      </c>
      <c r="F139" s="38">
        <v>8072</v>
      </c>
      <c r="G139" s="39">
        <v>64</v>
      </c>
      <c r="H139" s="54">
        <v>0</v>
      </c>
      <c r="I139" s="38">
        <f t="shared" si="2"/>
        <v>166237</v>
      </c>
      <c r="M139" s="42"/>
      <c r="N139" s="42"/>
      <c r="O139" s="41"/>
      <c r="P139" s="40"/>
      <c r="Q139" s="40"/>
    </row>
    <row r="140" spans="1:17" x14ac:dyDescent="0.25">
      <c r="A140" s="35" t="s">
        <v>207</v>
      </c>
      <c r="B140" s="42">
        <v>81482</v>
      </c>
      <c r="C140" s="42">
        <v>129755</v>
      </c>
      <c r="D140" s="42">
        <v>84889</v>
      </c>
      <c r="E140" s="38">
        <v>19719</v>
      </c>
      <c r="F140" s="38">
        <v>14795</v>
      </c>
      <c r="G140" s="39">
        <v>66</v>
      </c>
      <c r="H140" s="54">
        <v>183</v>
      </c>
      <c r="I140" s="38">
        <f t="shared" si="2"/>
        <v>249224</v>
      </c>
      <c r="M140" s="42"/>
      <c r="N140" s="42"/>
      <c r="O140" s="41"/>
      <c r="P140" s="40"/>
      <c r="Q140" s="40"/>
    </row>
    <row r="141" spans="1:17" x14ac:dyDescent="0.25">
      <c r="A141" s="35" t="s">
        <v>208</v>
      </c>
      <c r="B141" s="42">
        <v>35371</v>
      </c>
      <c r="C141" s="42">
        <v>168614</v>
      </c>
      <c r="D141" s="42">
        <v>62622</v>
      </c>
      <c r="E141" s="38">
        <v>31318</v>
      </c>
      <c r="F141" s="38">
        <v>14433</v>
      </c>
      <c r="G141" s="39">
        <v>80</v>
      </c>
      <c r="H141" s="54">
        <v>157</v>
      </c>
      <c r="I141" s="38">
        <f t="shared" si="2"/>
        <v>277067</v>
      </c>
      <c r="K141" s="38"/>
      <c r="M141" s="42"/>
      <c r="N141" s="42"/>
      <c r="O141" s="42"/>
      <c r="P141" s="40"/>
      <c r="Q141" s="40"/>
    </row>
    <row r="142" spans="1:17" x14ac:dyDescent="0.25">
      <c r="A142" s="35" t="s">
        <v>209</v>
      </c>
      <c r="B142" s="42">
        <v>3380</v>
      </c>
      <c r="C142" s="42">
        <v>12884</v>
      </c>
      <c r="D142" s="42">
        <v>11621</v>
      </c>
      <c r="E142" s="38">
        <v>5679</v>
      </c>
      <c r="F142" s="38">
        <v>1776</v>
      </c>
      <c r="G142" s="39">
        <v>14</v>
      </c>
      <c r="H142" s="54">
        <v>45</v>
      </c>
      <c r="I142" s="38">
        <f t="shared" si="2"/>
        <v>31974</v>
      </c>
      <c r="M142" s="41"/>
      <c r="N142" s="42"/>
      <c r="O142" s="41"/>
      <c r="P142" s="40"/>
      <c r="Q142" s="40"/>
    </row>
    <row r="143" spans="1:17" x14ac:dyDescent="0.25">
      <c r="A143" s="35" t="s">
        <v>210</v>
      </c>
      <c r="B143" s="42">
        <v>25195</v>
      </c>
      <c r="C143" s="42">
        <v>78023</v>
      </c>
      <c r="D143" s="42">
        <v>73536</v>
      </c>
      <c r="E143" s="38">
        <v>11648</v>
      </c>
      <c r="F143" s="38">
        <v>2334</v>
      </c>
      <c r="G143" s="39">
        <v>65</v>
      </c>
      <c r="H143" s="54">
        <v>95</v>
      </c>
      <c r="I143" s="38">
        <f t="shared" si="2"/>
        <v>165606</v>
      </c>
      <c r="M143" s="42"/>
      <c r="N143" s="42"/>
      <c r="O143" s="41"/>
      <c r="P143" s="40"/>
      <c r="Q143" s="40"/>
    </row>
    <row r="144" spans="1:17" x14ac:dyDescent="0.25">
      <c r="A144" s="35" t="s">
        <v>211</v>
      </c>
      <c r="B144" s="42">
        <v>8713</v>
      </c>
      <c r="C144" s="42">
        <v>47214</v>
      </c>
      <c r="D144" s="42">
        <v>35327</v>
      </c>
      <c r="E144" s="38">
        <v>2762</v>
      </c>
      <c r="F144" s="38">
        <v>5584</v>
      </c>
      <c r="G144" s="39">
        <v>13</v>
      </c>
      <c r="H144" s="54">
        <v>90</v>
      </c>
      <c r="I144" s="38">
        <f t="shared" si="2"/>
        <v>90900</v>
      </c>
      <c r="M144" s="42"/>
      <c r="N144" s="42"/>
      <c r="O144" s="41"/>
      <c r="P144" s="40"/>
      <c r="Q144" s="40"/>
    </row>
    <row r="145" spans="1:17" x14ac:dyDescent="0.25">
      <c r="A145" s="35" t="s">
        <v>212</v>
      </c>
      <c r="B145" s="42">
        <v>10996</v>
      </c>
      <c r="C145" s="42">
        <v>34096</v>
      </c>
      <c r="D145" s="42">
        <v>40318</v>
      </c>
      <c r="E145" s="38">
        <v>13096</v>
      </c>
      <c r="F145" s="38">
        <v>3190</v>
      </c>
      <c r="G145" s="39">
        <v>54</v>
      </c>
      <c r="H145" s="54">
        <v>14</v>
      </c>
      <c r="I145" s="38">
        <f t="shared" si="2"/>
        <v>90754</v>
      </c>
      <c r="M145" s="42"/>
      <c r="N145" s="42"/>
      <c r="O145" s="41"/>
      <c r="P145" s="40"/>
      <c r="Q145" s="40"/>
    </row>
    <row r="146" spans="1:17" x14ac:dyDescent="0.25">
      <c r="A146" s="35" t="s">
        <v>213</v>
      </c>
      <c r="B146" s="42">
        <v>35252</v>
      </c>
      <c r="C146" s="42">
        <v>55930</v>
      </c>
      <c r="D146" s="42">
        <v>73536</v>
      </c>
      <c r="E146" s="38">
        <v>13899</v>
      </c>
      <c r="F146" s="38">
        <v>4422</v>
      </c>
      <c r="G146" s="39">
        <v>67</v>
      </c>
      <c r="H146" s="54">
        <v>48</v>
      </c>
      <c r="I146" s="38">
        <f t="shared" si="2"/>
        <v>147854</v>
      </c>
      <c r="M146" s="42"/>
      <c r="N146" s="42"/>
      <c r="O146" s="41"/>
      <c r="P146" s="40"/>
      <c r="Q146" s="40"/>
    </row>
    <row r="147" spans="1:17" x14ac:dyDescent="0.25">
      <c r="A147" s="35" t="s">
        <v>214</v>
      </c>
      <c r="B147" s="42">
        <v>22995</v>
      </c>
      <c r="C147" s="42">
        <v>78568</v>
      </c>
      <c r="D147" s="42">
        <v>64220</v>
      </c>
      <c r="E147" s="38">
        <v>18231</v>
      </c>
      <c r="F147" s="38">
        <v>7990</v>
      </c>
      <c r="G147" s="39">
        <v>68</v>
      </c>
      <c r="H147" s="54">
        <v>128</v>
      </c>
      <c r="I147" s="38">
        <f t="shared" si="2"/>
        <v>169077</v>
      </c>
      <c r="M147" s="42"/>
      <c r="N147" s="42"/>
      <c r="O147" s="42"/>
      <c r="P147" s="40"/>
      <c r="Q147" s="40"/>
    </row>
    <row r="148" spans="1:17" x14ac:dyDescent="0.25">
      <c r="A148" s="35" t="s">
        <v>215</v>
      </c>
      <c r="B148" s="42">
        <v>1217</v>
      </c>
      <c r="C148" s="42">
        <v>14765</v>
      </c>
      <c r="D148" s="42">
        <v>41000</v>
      </c>
      <c r="E148" s="38">
        <v>36</v>
      </c>
      <c r="F148" s="38">
        <v>454</v>
      </c>
      <c r="G148" s="39">
        <v>13</v>
      </c>
      <c r="H148" s="54">
        <v>2</v>
      </c>
      <c r="I148" s="38">
        <f t="shared" si="2"/>
        <v>56268</v>
      </c>
      <c r="M148" s="41"/>
      <c r="N148" s="41"/>
      <c r="O148" s="41"/>
      <c r="P148" s="40"/>
      <c r="Q148" s="40"/>
    </row>
    <row r="149" spans="1:17" x14ac:dyDescent="0.25">
      <c r="A149" s="35" t="s">
        <v>216</v>
      </c>
      <c r="B149" s="42">
        <v>11986</v>
      </c>
      <c r="C149" s="42">
        <v>74545</v>
      </c>
      <c r="D149" s="42">
        <v>74838</v>
      </c>
      <c r="E149" s="38">
        <v>14050</v>
      </c>
      <c r="F149" s="38">
        <v>3434</v>
      </c>
      <c r="G149" s="39">
        <v>13</v>
      </c>
      <c r="H149" s="54">
        <v>83</v>
      </c>
      <c r="I149" s="38">
        <f t="shared" si="2"/>
        <v>166880</v>
      </c>
      <c r="M149" s="42"/>
      <c r="N149" s="42"/>
      <c r="O149" s="41"/>
      <c r="P149" s="40"/>
      <c r="Q149" s="40"/>
    </row>
    <row r="150" spans="1:17" x14ac:dyDescent="0.25">
      <c r="A150" s="35" t="s">
        <v>217</v>
      </c>
      <c r="B150" s="42">
        <v>2184</v>
      </c>
      <c r="C150" s="42">
        <v>25010</v>
      </c>
      <c r="D150" s="41">
        <v>0</v>
      </c>
      <c r="E150" s="38">
        <v>210</v>
      </c>
      <c r="F150" s="38">
        <v>695</v>
      </c>
      <c r="G150" s="38">
        <v>0</v>
      </c>
      <c r="H150" s="54">
        <v>6</v>
      </c>
      <c r="I150" s="38">
        <f t="shared" si="2"/>
        <v>25915</v>
      </c>
      <c r="M150" s="41"/>
      <c r="N150" s="41"/>
      <c r="O150" s="41"/>
      <c r="P150" s="40"/>
      <c r="Q150" s="40"/>
    </row>
    <row r="151" spans="1:17" x14ac:dyDescent="0.25">
      <c r="A151" s="35" t="s">
        <v>218</v>
      </c>
      <c r="B151" s="42">
        <v>1335</v>
      </c>
      <c r="C151" s="42">
        <v>5305</v>
      </c>
      <c r="D151" s="41">
        <v>0</v>
      </c>
      <c r="E151" s="38">
        <v>20</v>
      </c>
      <c r="F151" s="40">
        <v>60</v>
      </c>
      <c r="G151" s="38">
        <v>0</v>
      </c>
      <c r="H151" s="54">
        <v>1</v>
      </c>
      <c r="I151" s="38">
        <f t="shared" si="2"/>
        <v>5385</v>
      </c>
      <c r="M151" s="41"/>
      <c r="N151" s="41"/>
      <c r="O151" s="41"/>
      <c r="P151" s="40"/>
      <c r="Q151" s="40"/>
    </row>
    <row r="152" spans="1:17" x14ac:dyDescent="0.25">
      <c r="A152" s="35" t="s">
        <v>219</v>
      </c>
      <c r="B152" s="42">
        <v>2171</v>
      </c>
      <c r="C152" s="42">
        <v>21885</v>
      </c>
      <c r="D152" s="42">
        <v>38209</v>
      </c>
      <c r="E152" s="38">
        <v>10910</v>
      </c>
      <c r="F152" s="40">
        <v>888</v>
      </c>
      <c r="G152" s="39">
        <v>13</v>
      </c>
      <c r="H152" s="54">
        <v>0</v>
      </c>
      <c r="I152" s="38">
        <f t="shared" si="2"/>
        <v>71905</v>
      </c>
      <c r="M152" s="41"/>
      <c r="N152" s="41"/>
      <c r="O152" s="41"/>
      <c r="P152" s="40"/>
      <c r="Q152" s="40"/>
    </row>
    <row r="153" spans="1:17" x14ac:dyDescent="0.25">
      <c r="A153" s="35" t="s">
        <v>220</v>
      </c>
      <c r="B153" s="42">
        <v>18815</v>
      </c>
      <c r="C153" s="42">
        <v>75667</v>
      </c>
      <c r="D153" s="42">
        <v>35327</v>
      </c>
      <c r="E153" s="38">
        <v>1556</v>
      </c>
      <c r="F153" s="40">
        <v>3298</v>
      </c>
      <c r="G153" s="40">
        <v>13</v>
      </c>
      <c r="H153" s="54">
        <v>58</v>
      </c>
      <c r="I153" s="38">
        <f t="shared" si="2"/>
        <v>115861</v>
      </c>
      <c r="M153" s="42"/>
      <c r="N153" s="42"/>
      <c r="O153" s="41"/>
      <c r="P153" s="40"/>
      <c r="Q153" s="40"/>
    </row>
    <row r="154" spans="1:17" x14ac:dyDescent="0.25">
      <c r="A154" s="38"/>
      <c r="B154" s="38"/>
      <c r="C154" s="38"/>
      <c r="D154" s="38"/>
      <c r="E154" s="38"/>
      <c r="F154" s="38"/>
      <c r="G154" s="38"/>
      <c r="H154" s="56"/>
      <c r="I154" s="38"/>
    </row>
    <row r="155" spans="1:17" x14ac:dyDescent="0.25">
      <c r="A155" s="38"/>
      <c r="B155" s="38"/>
      <c r="C155" s="38"/>
      <c r="D155" s="38"/>
      <c r="E155" s="38"/>
      <c r="F155" s="38"/>
      <c r="G155" s="38"/>
      <c r="H155" s="56"/>
      <c r="I155" s="38"/>
    </row>
    <row r="156" spans="1:17" x14ac:dyDescent="0.25">
      <c r="A156" s="38"/>
      <c r="B156" s="38"/>
      <c r="C156" s="38"/>
      <c r="D156" s="38"/>
      <c r="E156" s="38"/>
      <c r="F156" s="38"/>
      <c r="G156" s="38"/>
      <c r="H156" s="56"/>
      <c r="I156" s="38"/>
    </row>
    <row r="157" spans="1:17" x14ac:dyDescent="0.25">
      <c r="A157" s="38"/>
      <c r="B157" s="38"/>
      <c r="C157" s="38"/>
      <c r="D157" s="38"/>
      <c r="E157" s="38"/>
      <c r="F157" s="38"/>
      <c r="G157" s="38"/>
      <c r="H157" s="56"/>
      <c r="I157" s="38"/>
    </row>
    <row r="158" spans="1:17" x14ac:dyDescent="0.25">
      <c r="A158" s="38"/>
      <c r="B158" s="38"/>
      <c r="C158" s="38"/>
      <c r="D158" s="38"/>
      <c r="E158" s="38"/>
      <c r="F158" s="38"/>
      <c r="G158" s="38"/>
      <c r="H158" s="56"/>
      <c r="I158" s="38"/>
    </row>
    <row r="159" spans="1:17" x14ac:dyDescent="0.25">
      <c r="B159" s="40"/>
      <c r="C159" s="40"/>
      <c r="D159" s="40"/>
      <c r="E159" s="40"/>
      <c r="F159" s="40"/>
      <c r="G159" s="40"/>
      <c r="H159" s="57"/>
      <c r="I159" s="40"/>
    </row>
    <row r="160" spans="1:17" x14ac:dyDescent="0.25">
      <c r="A160" s="128" t="s">
        <v>263</v>
      </c>
      <c r="B160" s="128"/>
      <c r="C160" s="128"/>
      <c r="D160" s="128"/>
      <c r="E160" s="128"/>
      <c r="F160" s="40"/>
      <c r="G160" s="40"/>
      <c r="H160" s="57"/>
      <c r="I160" s="40"/>
    </row>
    <row r="161" spans="1:9" x14ac:dyDescent="0.25">
      <c r="A161" s="128"/>
      <c r="B161" s="128"/>
      <c r="C161" s="128"/>
      <c r="D161" s="128"/>
      <c r="E161" s="128"/>
      <c r="F161" s="40"/>
      <c r="G161" s="40"/>
      <c r="H161" s="57"/>
      <c r="I161" s="40"/>
    </row>
    <row r="162" spans="1:9" x14ac:dyDescent="0.25">
      <c r="B162" s="40"/>
      <c r="C162" s="40"/>
      <c r="D162" s="40"/>
      <c r="E162" s="40"/>
      <c r="F162" s="40"/>
      <c r="G162" s="40"/>
      <c r="H162" s="57"/>
      <c r="I162" s="40"/>
    </row>
    <row r="163" spans="1:9" x14ac:dyDescent="0.25">
      <c r="B163" s="40"/>
      <c r="C163" s="40"/>
      <c r="D163" s="40"/>
      <c r="E163" s="40"/>
      <c r="F163" s="40"/>
      <c r="G163" s="40"/>
      <c r="H163" s="57"/>
      <c r="I163" s="40"/>
    </row>
    <row r="164" spans="1:9" x14ac:dyDescent="0.25">
      <c r="B164" s="40"/>
      <c r="C164" s="40"/>
      <c r="D164" s="40"/>
      <c r="E164" s="40"/>
      <c r="F164" s="40"/>
      <c r="G164" s="40"/>
      <c r="H164" s="57"/>
      <c r="I164" s="40"/>
    </row>
    <row r="165" spans="1:9" x14ac:dyDescent="0.25">
      <c r="B165" s="40"/>
      <c r="C165" s="40"/>
      <c r="D165" s="40"/>
      <c r="E165" s="40"/>
      <c r="F165" s="40"/>
      <c r="G165" s="40"/>
      <c r="H165" s="57"/>
      <c r="I165" s="40"/>
    </row>
    <row r="166" spans="1:9" x14ac:dyDescent="0.25">
      <c r="B166" s="40"/>
      <c r="C166" s="40"/>
      <c r="D166" s="40"/>
      <c r="E166" s="40"/>
      <c r="F166" s="40"/>
      <c r="G166" s="40"/>
      <c r="H166" s="57"/>
      <c r="I166" s="40"/>
    </row>
    <row r="167" spans="1:9" x14ac:dyDescent="0.25">
      <c r="B167" s="40"/>
      <c r="C167" s="40"/>
      <c r="D167" s="40"/>
      <c r="E167" s="40"/>
      <c r="F167" s="40"/>
      <c r="G167" s="40"/>
      <c r="H167" s="57"/>
      <c r="I167" s="40"/>
    </row>
    <row r="168" spans="1:9" x14ac:dyDescent="0.25">
      <c r="B168" s="40"/>
      <c r="C168" s="40"/>
      <c r="D168" s="40"/>
      <c r="E168" s="40"/>
      <c r="F168" s="40"/>
      <c r="G168" s="40"/>
      <c r="H168" s="57"/>
      <c r="I168" s="40"/>
    </row>
    <row r="169" spans="1:9" x14ac:dyDescent="0.25">
      <c r="B169" s="40"/>
      <c r="C169" s="40"/>
      <c r="D169" s="40"/>
      <c r="E169" s="40"/>
      <c r="F169" s="40"/>
      <c r="G169" s="40"/>
      <c r="H169" s="57"/>
      <c r="I169" s="40"/>
    </row>
    <row r="170" spans="1:9" x14ac:dyDescent="0.25">
      <c r="A170" s="58"/>
      <c r="B170" s="59"/>
      <c r="C170" s="59"/>
      <c r="D170" s="59"/>
      <c r="E170" s="59"/>
      <c r="F170" s="59"/>
      <c r="G170" s="59"/>
      <c r="H170" s="60"/>
      <c r="I170" s="59"/>
    </row>
    <row r="171" spans="1:9" x14ac:dyDescent="0.25">
      <c r="A171" s="58"/>
      <c r="B171" s="59"/>
      <c r="C171" s="59"/>
      <c r="D171" s="59"/>
      <c r="E171" s="59"/>
      <c r="F171" s="59"/>
      <c r="G171" s="59"/>
      <c r="H171" s="60"/>
      <c r="I171" s="59"/>
    </row>
    <row r="172" spans="1:9" x14ac:dyDescent="0.25">
      <c r="A172" s="58"/>
      <c r="B172" s="59"/>
      <c r="C172" s="59"/>
      <c r="D172" s="59"/>
      <c r="E172" s="59"/>
      <c r="F172" s="59"/>
      <c r="G172" s="59"/>
      <c r="H172" s="60"/>
      <c r="I172" s="59"/>
    </row>
    <row r="173" spans="1:9" x14ac:dyDescent="0.25">
      <c r="A173" s="58"/>
      <c r="B173" s="59"/>
      <c r="C173" s="59"/>
      <c r="D173" s="59"/>
      <c r="E173" s="59"/>
      <c r="F173" s="59"/>
      <c r="G173" s="59"/>
      <c r="H173" s="60"/>
      <c r="I173" s="59"/>
    </row>
    <row r="174" spans="1:9" x14ac:dyDescent="0.25">
      <c r="A174" s="58"/>
      <c r="B174" s="59"/>
      <c r="C174" s="59"/>
      <c r="D174" s="59"/>
      <c r="E174" s="59"/>
      <c r="F174" s="59"/>
      <c r="G174" s="59"/>
      <c r="H174" s="60"/>
      <c r="I174" s="59"/>
    </row>
    <row r="175" spans="1:9" x14ac:dyDescent="0.25">
      <c r="B175" s="40"/>
      <c r="C175" s="40"/>
      <c r="D175" s="40"/>
      <c r="E175" s="40"/>
      <c r="F175" s="40"/>
      <c r="G175" s="40"/>
      <c r="H175" s="57"/>
      <c r="I175" s="40"/>
    </row>
  </sheetData>
  <mergeCells count="3">
    <mergeCell ref="C1:H1"/>
    <mergeCell ref="A160:E160"/>
    <mergeCell ref="A161:E16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workbookViewId="0">
      <selection activeCell="N28" sqref="N28"/>
    </sheetView>
  </sheetViews>
  <sheetFormatPr defaultRowHeight="15" x14ac:dyDescent="0.25"/>
  <cols>
    <col min="3" max="3" width="10.5703125" bestFit="1" customWidth="1"/>
    <col min="4" max="4" width="11.5703125" bestFit="1" customWidth="1"/>
    <col min="5" max="5" width="10.5703125" bestFit="1" customWidth="1"/>
    <col min="6" max="6" width="11.140625" customWidth="1"/>
    <col min="7" max="7" width="10.5703125" bestFit="1" customWidth="1"/>
    <col min="8" max="8" width="10" customWidth="1"/>
    <col min="9" max="9" width="13.7109375" customWidth="1"/>
    <col min="10" max="10" width="11.5703125" bestFit="1" customWidth="1"/>
  </cols>
  <sheetData>
    <row r="1" spans="1:10" x14ac:dyDescent="0.25">
      <c r="A1" s="126" t="s">
        <v>222</v>
      </c>
      <c r="B1" s="126"/>
      <c r="C1" s="44"/>
      <c r="D1" s="126" t="s">
        <v>255</v>
      </c>
      <c r="E1" s="126"/>
      <c r="F1" s="126"/>
      <c r="G1" s="126"/>
      <c r="H1" s="126"/>
      <c r="I1" s="126"/>
      <c r="J1" s="126"/>
    </row>
    <row r="2" spans="1:10" ht="52.5" thickBot="1" x14ac:dyDescent="0.3">
      <c r="A2" s="127" t="s">
        <v>223</v>
      </c>
      <c r="B2" s="127"/>
      <c r="C2" s="62" t="s">
        <v>264</v>
      </c>
      <c r="D2" s="62" t="s">
        <v>265</v>
      </c>
      <c r="E2" s="62" t="s">
        <v>257</v>
      </c>
      <c r="F2" s="62" t="s">
        <v>258</v>
      </c>
      <c r="G2" s="62" t="s">
        <v>259</v>
      </c>
      <c r="H2" s="62" t="s">
        <v>260</v>
      </c>
      <c r="I2" s="62" t="s">
        <v>261</v>
      </c>
      <c r="J2" s="62" t="s">
        <v>266</v>
      </c>
    </row>
    <row r="3" spans="1:10" x14ac:dyDescent="0.25">
      <c r="A3" s="45" t="s">
        <v>224</v>
      </c>
      <c r="B3" s="45"/>
    </row>
    <row r="4" spans="1:10" x14ac:dyDescent="0.25">
      <c r="A4" s="46"/>
      <c r="B4" s="46" t="s">
        <v>225</v>
      </c>
      <c r="C4" s="47">
        <v>36194.576158940399</v>
      </c>
      <c r="D4" s="47">
        <v>102397.73509933775</v>
      </c>
      <c r="E4" s="47">
        <v>63561.887417218546</v>
      </c>
      <c r="F4" s="47">
        <v>22899.258278145695</v>
      </c>
      <c r="G4" s="47">
        <v>10937.092715231787</v>
      </c>
      <c r="H4" s="47">
        <v>53.377483443708613</v>
      </c>
      <c r="I4" s="47">
        <v>183.40397350993376</v>
      </c>
      <c r="J4" s="47">
        <v>199849.35099337748</v>
      </c>
    </row>
    <row r="5" spans="1:10" x14ac:dyDescent="0.25">
      <c r="A5" s="46"/>
      <c r="B5" s="46" t="s">
        <v>226</v>
      </c>
      <c r="C5" s="47">
        <v>8713</v>
      </c>
      <c r="D5" s="47">
        <v>35014</v>
      </c>
      <c r="E5" s="47">
        <v>73536</v>
      </c>
      <c r="F5" s="47">
        <v>11920</v>
      </c>
      <c r="G5" s="47">
        <v>2369</v>
      </c>
      <c r="H5" s="47">
        <v>30</v>
      </c>
      <c r="I5" s="47">
        <v>35</v>
      </c>
      <c r="J5" s="47">
        <v>115953</v>
      </c>
    </row>
    <row r="6" spans="1:10" x14ac:dyDescent="0.25">
      <c r="A6" s="46"/>
      <c r="B6" s="46" t="s">
        <v>227</v>
      </c>
      <c r="C6" s="47">
        <v>5465381</v>
      </c>
      <c r="D6" s="47">
        <v>15462058</v>
      </c>
      <c r="E6" s="47">
        <v>9597845</v>
      </c>
      <c r="F6" s="47">
        <v>3457788</v>
      </c>
      <c r="G6" s="47">
        <v>1651501</v>
      </c>
      <c r="H6" s="47">
        <v>8060</v>
      </c>
      <c r="I6" s="47">
        <v>27694</v>
      </c>
      <c r="J6" s="47">
        <v>30177252</v>
      </c>
    </row>
    <row r="7" spans="1:10" x14ac:dyDescent="0.25">
      <c r="A7" s="46"/>
      <c r="B7" s="46"/>
      <c r="C7" s="47"/>
      <c r="D7" s="47"/>
      <c r="E7" s="47"/>
      <c r="F7" s="47"/>
      <c r="G7" s="47"/>
      <c r="H7" s="47"/>
      <c r="I7" s="47"/>
      <c r="J7" s="47"/>
    </row>
    <row r="8" spans="1:10" x14ac:dyDescent="0.25">
      <c r="A8" s="125" t="s">
        <v>228</v>
      </c>
      <c r="B8" s="125"/>
      <c r="C8" s="47"/>
      <c r="D8" s="47"/>
      <c r="E8" s="47"/>
      <c r="F8" s="47"/>
      <c r="G8" s="47"/>
      <c r="H8" s="47"/>
      <c r="I8" s="47"/>
      <c r="J8" s="47"/>
    </row>
    <row r="9" spans="1:10" x14ac:dyDescent="0.25">
      <c r="A9" s="46"/>
      <c r="B9" s="46" t="s">
        <v>225</v>
      </c>
      <c r="C9" s="47">
        <v>264425.78571428574</v>
      </c>
      <c r="D9" s="47">
        <v>667430.21428571432</v>
      </c>
      <c r="E9" s="47">
        <v>155014.28571428571</v>
      </c>
      <c r="F9" s="47">
        <v>141064.07142857142</v>
      </c>
      <c r="G9" s="47">
        <v>81630.642857142855</v>
      </c>
      <c r="H9" s="47">
        <v>180.78571428571428</v>
      </c>
      <c r="I9" s="47">
        <v>1540.5714285714287</v>
      </c>
      <c r="J9" s="47">
        <v>1045320</v>
      </c>
    </row>
    <row r="10" spans="1:10" x14ac:dyDescent="0.25">
      <c r="A10" s="46"/>
      <c r="B10" s="46" t="s">
        <v>226</v>
      </c>
      <c r="C10" s="47">
        <v>172589</v>
      </c>
      <c r="D10" s="47">
        <v>280681.5</v>
      </c>
      <c r="E10" s="47">
        <v>94893</v>
      </c>
      <c r="F10" s="47">
        <v>151584</v>
      </c>
      <c r="G10" s="47">
        <v>52977</v>
      </c>
      <c r="H10" s="47">
        <v>71</v>
      </c>
      <c r="I10" s="47">
        <v>576.5</v>
      </c>
      <c r="J10" s="47">
        <v>814350</v>
      </c>
    </row>
    <row r="11" spans="1:10" x14ac:dyDescent="0.25">
      <c r="A11" s="46"/>
      <c r="B11" s="46" t="s">
        <v>227</v>
      </c>
      <c r="C11" s="47">
        <v>3701961</v>
      </c>
      <c r="D11" s="47">
        <v>9344023</v>
      </c>
      <c r="E11" s="47">
        <v>2170200</v>
      </c>
      <c r="F11" s="47">
        <v>1974897</v>
      </c>
      <c r="G11" s="47">
        <v>1142829</v>
      </c>
      <c r="H11" s="47">
        <v>2531</v>
      </c>
      <c r="I11" s="47">
        <v>21568</v>
      </c>
      <c r="J11" s="47">
        <v>14634480</v>
      </c>
    </row>
    <row r="12" spans="1:10" x14ac:dyDescent="0.25">
      <c r="A12" s="46"/>
      <c r="B12" s="46"/>
      <c r="C12" s="47"/>
      <c r="D12" s="47"/>
      <c r="E12" s="47"/>
      <c r="F12" s="47"/>
      <c r="G12" s="47"/>
      <c r="H12" s="47"/>
      <c r="I12" s="47"/>
      <c r="J12" s="47"/>
    </row>
    <row r="13" spans="1:10" x14ac:dyDescent="0.25">
      <c r="A13" s="125" t="s">
        <v>252</v>
      </c>
      <c r="B13" s="125"/>
      <c r="C13" s="47"/>
      <c r="D13" s="47"/>
      <c r="E13" s="47"/>
      <c r="F13" s="47"/>
      <c r="G13" s="47"/>
      <c r="H13" s="47"/>
      <c r="I13" s="47"/>
      <c r="J13" s="47"/>
    </row>
    <row r="14" spans="1:10" x14ac:dyDescent="0.25">
      <c r="A14" s="46"/>
      <c r="B14" s="46" t="s">
        <v>225</v>
      </c>
      <c r="C14" s="47">
        <v>43506.823529411762</v>
      </c>
      <c r="D14" s="47">
        <v>117911.4705882353</v>
      </c>
      <c r="E14" s="47">
        <v>93555.588235294112</v>
      </c>
      <c r="F14" s="47">
        <v>24019.117647058825</v>
      </c>
      <c r="G14" s="47">
        <v>12497.823529411764</v>
      </c>
      <c r="H14" s="47">
        <v>89.294117647058826</v>
      </c>
      <c r="I14" s="47">
        <v>108.70588235294117</v>
      </c>
      <c r="J14" s="47">
        <v>248073.29411764705</v>
      </c>
    </row>
    <row r="15" spans="1:10" x14ac:dyDescent="0.25">
      <c r="A15" s="46"/>
      <c r="B15" s="46" t="s">
        <v>226</v>
      </c>
      <c r="C15" s="47">
        <v>35571</v>
      </c>
      <c r="D15" s="47">
        <v>86966</v>
      </c>
      <c r="E15" s="47">
        <v>75164</v>
      </c>
      <c r="F15" s="47">
        <v>18401</v>
      </c>
      <c r="G15" s="47">
        <v>7574</v>
      </c>
      <c r="H15" s="47">
        <v>68</v>
      </c>
      <c r="I15" s="47">
        <v>129</v>
      </c>
      <c r="J15" s="47">
        <v>203412</v>
      </c>
    </row>
    <row r="16" spans="1:10" x14ac:dyDescent="0.25">
      <c r="A16" s="46"/>
      <c r="B16" s="46" t="s">
        <v>227</v>
      </c>
      <c r="C16" s="47">
        <v>739616</v>
      </c>
      <c r="D16" s="47">
        <v>2004495</v>
      </c>
      <c r="E16" s="47">
        <v>1590445</v>
      </c>
      <c r="F16" s="47">
        <v>408325</v>
      </c>
      <c r="G16" s="47">
        <v>212463</v>
      </c>
      <c r="H16" s="47">
        <v>1518</v>
      </c>
      <c r="I16" s="47">
        <v>1848</v>
      </c>
      <c r="J16" s="47">
        <v>4217246</v>
      </c>
    </row>
    <row r="17" spans="1:10" x14ac:dyDescent="0.25">
      <c r="A17" s="46"/>
      <c r="B17" s="46"/>
      <c r="C17" s="47"/>
      <c r="D17" s="47"/>
      <c r="E17" s="47"/>
      <c r="F17" s="47"/>
      <c r="G17" s="47"/>
      <c r="H17" s="47"/>
      <c r="I17" s="47"/>
      <c r="J17" s="47"/>
    </row>
    <row r="18" spans="1:10" x14ac:dyDescent="0.25">
      <c r="A18" s="125" t="s">
        <v>253</v>
      </c>
      <c r="B18" s="125"/>
      <c r="C18" s="47"/>
      <c r="D18" s="47"/>
      <c r="E18" s="47"/>
      <c r="F18" s="47"/>
      <c r="G18" s="47"/>
      <c r="H18" s="47"/>
      <c r="I18" s="47"/>
      <c r="J18" s="47"/>
    </row>
    <row r="19" spans="1:10" x14ac:dyDescent="0.25">
      <c r="A19" s="46"/>
      <c r="B19" s="46" t="s">
        <v>225</v>
      </c>
      <c r="C19" s="47">
        <v>21197.478260869564</v>
      </c>
      <c r="D19" s="47">
        <v>65600.782608695648</v>
      </c>
      <c r="E19" s="47">
        <v>68677.826086956527</v>
      </c>
      <c r="F19" s="47">
        <v>13674.521739130434</v>
      </c>
      <c r="G19" s="47">
        <v>5701.217391304348</v>
      </c>
      <c r="H19" s="47">
        <v>55.565217391304351</v>
      </c>
      <c r="I19" s="47">
        <v>73.130434782608702</v>
      </c>
      <c r="J19" s="47">
        <v>153709.91304347827</v>
      </c>
    </row>
    <row r="20" spans="1:10" x14ac:dyDescent="0.25">
      <c r="A20" s="46"/>
      <c r="B20" s="46" t="s">
        <v>226</v>
      </c>
      <c r="C20" s="47">
        <v>21203</v>
      </c>
      <c r="D20" s="47">
        <v>63252</v>
      </c>
      <c r="E20" s="47">
        <v>73536</v>
      </c>
      <c r="F20" s="47">
        <v>12291</v>
      </c>
      <c r="G20" s="47">
        <v>4672</v>
      </c>
      <c r="H20" s="47">
        <v>65</v>
      </c>
      <c r="I20" s="47">
        <v>68</v>
      </c>
      <c r="J20" s="47">
        <v>154021</v>
      </c>
    </row>
    <row r="21" spans="1:10" x14ac:dyDescent="0.25">
      <c r="A21" s="46"/>
      <c r="B21" s="46" t="s">
        <v>227</v>
      </c>
      <c r="C21" s="47">
        <v>487542</v>
      </c>
      <c r="D21" s="47">
        <v>1508818</v>
      </c>
      <c r="E21" s="47">
        <v>1579590</v>
      </c>
      <c r="F21" s="47">
        <v>314514</v>
      </c>
      <c r="G21" s="47">
        <v>131128</v>
      </c>
      <c r="H21" s="47">
        <v>1278</v>
      </c>
      <c r="I21" s="47">
        <v>1682</v>
      </c>
      <c r="J21" s="47">
        <v>3535328</v>
      </c>
    </row>
    <row r="22" spans="1:10" x14ac:dyDescent="0.25">
      <c r="A22" s="46"/>
      <c r="B22" s="46"/>
      <c r="C22" s="47"/>
      <c r="D22" s="47"/>
      <c r="E22" s="47"/>
      <c r="F22" s="47"/>
      <c r="G22" s="47"/>
      <c r="H22" s="47"/>
      <c r="I22" s="47"/>
      <c r="J22" s="47"/>
    </row>
    <row r="23" spans="1:10" x14ac:dyDescent="0.25">
      <c r="A23" s="125" t="s">
        <v>254</v>
      </c>
      <c r="B23" s="125"/>
      <c r="C23" s="47"/>
      <c r="D23" s="47"/>
      <c r="E23" s="47"/>
      <c r="F23" s="47"/>
      <c r="G23" s="47"/>
      <c r="H23" s="47"/>
      <c r="I23" s="47"/>
      <c r="J23" s="47"/>
    </row>
    <row r="24" spans="1:10" x14ac:dyDescent="0.25">
      <c r="A24" s="46"/>
      <c r="B24" s="46" t="s">
        <v>225</v>
      </c>
      <c r="C24" s="47">
        <v>12231.78947368421</v>
      </c>
      <c r="D24" s="47">
        <v>39367.15789473684</v>
      </c>
      <c r="E24" s="47">
        <v>57500.57894736842</v>
      </c>
      <c r="F24" s="47">
        <v>10640.684210526315</v>
      </c>
      <c r="G24" s="47">
        <v>2527.1052631578946</v>
      </c>
      <c r="H24" s="47">
        <v>36.526315789473685</v>
      </c>
      <c r="I24" s="47">
        <v>42.157894736842103</v>
      </c>
      <c r="J24" s="47">
        <v>110072.05263157895</v>
      </c>
    </row>
    <row r="25" spans="1:10" x14ac:dyDescent="0.25">
      <c r="A25" s="46"/>
      <c r="B25" s="46" t="s">
        <v>226</v>
      </c>
      <c r="C25" s="47">
        <v>12345</v>
      </c>
      <c r="D25" s="47">
        <v>39869</v>
      </c>
      <c r="E25" s="47">
        <v>73732</v>
      </c>
      <c r="F25" s="47">
        <v>12177</v>
      </c>
      <c r="G25" s="47">
        <v>2583</v>
      </c>
      <c r="H25" s="47">
        <v>19</v>
      </c>
      <c r="I25" s="47">
        <v>39</v>
      </c>
      <c r="J25" s="47">
        <v>119550</v>
      </c>
    </row>
    <row r="26" spans="1:10" x14ac:dyDescent="0.25">
      <c r="A26" s="46"/>
      <c r="B26" s="46" t="s">
        <v>227</v>
      </c>
      <c r="C26" s="47">
        <v>232404</v>
      </c>
      <c r="D26" s="47">
        <v>747976</v>
      </c>
      <c r="E26" s="47">
        <v>1092511</v>
      </c>
      <c r="F26" s="47">
        <v>202173</v>
      </c>
      <c r="G26" s="47">
        <v>48015</v>
      </c>
      <c r="H26" s="47">
        <v>694</v>
      </c>
      <c r="I26" s="47">
        <v>801</v>
      </c>
      <c r="J26" s="47">
        <v>2091369</v>
      </c>
    </row>
    <row r="27" spans="1:10" x14ac:dyDescent="0.25">
      <c r="A27" s="46"/>
      <c r="B27" s="46"/>
      <c r="C27" s="47"/>
      <c r="D27" s="47"/>
      <c r="E27" s="47"/>
      <c r="F27" s="47"/>
      <c r="G27" s="47"/>
      <c r="H27" s="47"/>
      <c r="I27" s="47"/>
      <c r="J27" s="47"/>
    </row>
    <row r="28" spans="1:10" x14ac:dyDescent="0.25">
      <c r="A28" s="125" t="s">
        <v>232</v>
      </c>
      <c r="B28" s="125"/>
      <c r="C28" s="47"/>
      <c r="D28" s="47"/>
      <c r="E28" s="47"/>
      <c r="F28" s="47"/>
      <c r="G28" s="47"/>
      <c r="H28" s="47"/>
      <c r="I28" s="47"/>
      <c r="J28" s="47"/>
    </row>
    <row r="29" spans="1:10" x14ac:dyDescent="0.25">
      <c r="A29" s="46"/>
      <c r="B29" s="46" t="s">
        <v>225</v>
      </c>
      <c r="C29" s="47">
        <v>7612.894736842105</v>
      </c>
      <c r="D29" s="47">
        <v>33393.894736842107</v>
      </c>
      <c r="E29" s="47">
        <v>59090.368421052633</v>
      </c>
      <c r="F29" s="47">
        <v>10040.157894736842</v>
      </c>
      <c r="G29" s="47">
        <v>2554.2631578947367</v>
      </c>
      <c r="H29" s="47">
        <v>38.631578947368418</v>
      </c>
      <c r="I29" s="47">
        <v>35.736842105263158</v>
      </c>
      <c r="J29" s="47">
        <v>105117.31578947368</v>
      </c>
    </row>
    <row r="30" spans="1:10" x14ac:dyDescent="0.25">
      <c r="A30" s="46"/>
      <c r="B30" s="46" t="s">
        <v>226</v>
      </c>
      <c r="C30" s="47">
        <v>7864</v>
      </c>
      <c r="D30" s="47">
        <v>31949</v>
      </c>
      <c r="E30" s="47">
        <v>73536</v>
      </c>
      <c r="F30" s="47">
        <v>11519</v>
      </c>
      <c r="G30" s="47">
        <v>1858</v>
      </c>
      <c r="H30" s="47">
        <v>33</v>
      </c>
      <c r="I30" s="47">
        <v>30</v>
      </c>
      <c r="J30" s="47">
        <v>113499</v>
      </c>
    </row>
    <row r="31" spans="1:10" x14ac:dyDescent="0.25">
      <c r="A31" s="46"/>
      <c r="B31" s="46" t="s">
        <v>227</v>
      </c>
      <c r="C31" s="47">
        <v>144645</v>
      </c>
      <c r="D31" s="47">
        <v>634484</v>
      </c>
      <c r="E31" s="47">
        <v>1122717</v>
      </c>
      <c r="F31" s="47">
        <v>190763</v>
      </c>
      <c r="G31" s="47">
        <v>48531</v>
      </c>
      <c r="H31" s="47">
        <v>734</v>
      </c>
      <c r="I31" s="47">
        <v>679</v>
      </c>
      <c r="J31" s="47">
        <v>1997229</v>
      </c>
    </row>
    <row r="32" spans="1:10" x14ac:dyDescent="0.25">
      <c r="A32" s="46"/>
      <c r="B32" s="46"/>
      <c r="C32" s="47"/>
      <c r="D32" s="47"/>
      <c r="E32" s="47"/>
      <c r="F32" s="47"/>
      <c r="G32" s="47"/>
      <c r="H32" s="47"/>
      <c r="I32" s="47"/>
      <c r="J32" s="47"/>
    </row>
    <row r="33" spans="1:10" x14ac:dyDescent="0.25">
      <c r="A33" s="125" t="s">
        <v>233</v>
      </c>
      <c r="B33" s="125"/>
      <c r="C33" s="47"/>
      <c r="D33" s="47"/>
      <c r="E33" s="47"/>
      <c r="F33" s="47"/>
      <c r="G33" s="47"/>
      <c r="H33" s="47"/>
      <c r="I33" s="47"/>
      <c r="J33" s="47"/>
    </row>
    <row r="34" spans="1:10" x14ac:dyDescent="0.25">
      <c r="A34" s="46"/>
      <c r="B34" s="46" t="s">
        <v>225</v>
      </c>
      <c r="C34" s="47">
        <v>4425.272727272727</v>
      </c>
      <c r="D34" s="47">
        <v>28327.954545454544</v>
      </c>
      <c r="E34" s="47">
        <v>45068.590909090912</v>
      </c>
      <c r="F34" s="47">
        <v>10335.90909090909</v>
      </c>
      <c r="G34" s="47">
        <v>2009.1818181818182</v>
      </c>
      <c r="H34" s="47">
        <v>26.545454545454547</v>
      </c>
      <c r="I34" s="47">
        <v>37.772727272727273</v>
      </c>
      <c r="J34" s="47">
        <v>85768.181818181823</v>
      </c>
    </row>
    <row r="35" spans="1:10" x14ac:dyDescent="0.25">
      <c r="A35" s="46"/>
      <c r="B35" s="46" t="s">
        <v>226</v>
      </c>
      <c r="C35" s="47">
        <v>4518</v>
      </c>
      <c r="D35" s="47">
        <v>25992.5</v>
      </c>
      <c r="E35" s="47">
        <v>39837</v>
      </c>
      <c r="F35" s="47">
        <v>11428.5</v>
      </c>
      <c r="G35" s="47">
        <v>2037.5</v>
      </c>
      <c r="H35" s="47">
        <v>13.5</v>
      </c>
      <c r="I35" s="47">
        <v>32.5</v>
      </c>
      <c r="J35" s="47">
        <v>84220.5</v>
      </c>
    </row>
    <row r="36" spans="1:10" x14ac:dyDescent="0.25">
      <c r="A36" s="46"/>
      <c r="B36" s="46" t="s">
        <v>227</v>
      </c>
      <c r="C36" s="47">
        <v>97356</v>
      </c>
      <c r="D36" s="47">
        <v>623215</v>
      </c>
      <c r="E36" s="47">
        <v>991509</v>
      </c>
      <c r="F36" s="47">
        <v>227390</v>
      </c>
      <c r="G36" s="47">
        <v>44202</v>
      </c>
      <c r="H36" s="47">
        <v>584</v>
      </c>
      <c r="I36" s="47">
        <v>831</v>
      </c>
      <c r="J36" s="47">
        <v>1886900</v>
      </c>
    </row>
    <row r="37" spans="1:10" x14ac:dyDescent="0.25">
      <c r="A37" s="46"/>
      <c r="B37" s="46"/>
      <c r="C37" s="47"/>
      <c r="D37" s="47"/>
      <c r="E37" s="47"/>
      <c r="F37" s="47"/>
      <c r="G37" s="47"/>
      <c r="H37" s="47"/>
      <c r="I37" s="47"/>
      <c r="J37" s="47"/>
    </row>
    <row r="38" spans="1:10" x14ac:dyDescent="0.25">
      <c r="A38" s="125" t="s">
        <v>234</v>
      </c>
      <c r="B38" s="125"/>
      <c r="C38" s="47"/>
      <c r="D38" s="47"/>
      <c r="E38" s="47"/>
      <c r="F38" s="47"/>
      <c r="G38" s="47"/>
      <c r="H38" s="47"/>
      <c r="I38" s="47"/>
      <c r="J38" s="47"/>
    </row>
    <row r="39" spans="1:10" x14ac:dyDescent="0.25">
      <c r="A39" s="46"/>
      <c r="B39" s="46" t="s">
        <v>225</v>
      </c>
      <c r="C39" s="47">
        <v>2142.5500000000002</v>
      </c>
      <c r="D39" s="47">
        <v>17649</v>
      </c>
      <c r="E39" s="47">
        <v>37678.199999999997</v>
      </c>
      <c r="F39" s="47">
        <v>6316.55</v>
      </c>
      <c r="G39" s="47">
        <v>856.75</v>
      </c>
      <c r="H39" s="47">
        <v>27.7</v>
      </c>
      <c r="I39" s="47">
        <v>9.6</v>
      </c>
      <c r="J39" s="47">
        <v>62528.2</v>
      </c>
    </row>
    <row r="40" spans="1:10" x14ac:dyDescent="0.25">
      <c r="A40" s="46"/>
      <c r="B40" s="46" t="s">
        <v>226</v>
      </c>
      <c r="C40" s="47">
        <v>2074</v>
      </c>
      <c r="D40" s="47">
        <v>17596.5</v>
      </c>
      <c r="E40" s="47">
        <v>39023</v>
      </c>
      <c r="F40" s="47">
        <v>10774</v>
      </c>
      <c r="G40" s="47">
        <v>853</v>
      </c>
      <c r="H40" s="47">
        <v>13</v>
      </c>
      <c r="I40" s="47">
        <v>9.5</v>
      </c>
      <c r="J40" s="47">
        <v>62930.5</v>
      </c>
    </row>
    <row r="41" spans="1:10" x14ac:dyDescent="0.25">
      <c r="A41" s="46"/>
      <c r="B41" s="46" t="s">
        <v>227</v>
      </c>
      <c r="C41" s="47">
        <v>42851</v>
      </c>
      <c r="D41" s="47">
        <v>352980</v>
      </c>
      <c r="E41" s="47">
        <v>753564</v>
      </c>
      <c r="F41" s="47">
        <v>126331</v>
      </c>
      <c r="G41" s="47">
        <v>17135</v>
      </c>
      <c r="H41" s="47">
        <v>554</v>
      </c>
      <c r="I41" s="47">
        <v>192</v>
      </c>
      <c r="J41" s="47">
        <v>1250564</v>
      </c>
    </row>
    <row r="42" spans="1:10" x14ac:dyDescent="0.25">
      <c r="A42" s="46"/>
      <c r="B42" s="46"/>
      <c r="C42" s="47"/>
      <c r="D42" s="47"/>
      <c r="E42" s="47"/>
      <c r="F42" s="47"/>
      <c r="G42" s="47"/>
      <c r="H42" s="47"/>
      <c r="I42" s="47"/>
      <c r="J42" s="47"/>
    </row>
    <row r="43" spans="1:10" x14ac:dyDescent="0.25">
      <c r="A43" s="125" t="s">
        <v>235</v>
      </c>
      <c r="B43" s="125"/>
      <c r="C43" s="47"/>
      <c r="D43" s="47"/>
      <c r="E43" s="47"/>
      <c r="F43" s="47"/>
      <c r="G43" s="47"/>
      <c r="H43" s="47"/>
      <c r="I43" s="47"/>
      <c r="J43" s="47"/>
    </row>
    <row r="44" spans="1:10" x14ac:dyDescent="0.25">
      <c r="A44" s="46"/>
      <c r="B44" s="46" t="s">
        <v>225</v>
      </c>
      <c r="C44" s="47">
        <v>1118</v>
      </c>
      <c r="D44" s="47">
        <v>14474.529411764706</v>
      </c>
      <c r="E44" s="47">
        <v>17488.764705882353</v>
      </c>
      <c r="F44" s="47">
        <v>787.94117647058829</v>
      </c>
      <c r="G44" s="47">
        <v>423.41176470588238</v>
      </c>
      <c r="H44" s="47">
        <v>9.8235294117647065</v>
      </c>
      <c r="I44" s="47">
        <v>5.4705882352941178</v>
      </c>
      <c r="J44" s="47">
        <v>33184.470588235294</v>
      </c>
    </row>
    <row r="45" spans="1:10" x14ac:dyDescent="0.25">
      <c r="A45" s="46"/>
      <c r="B45" s="46" t="s">
        <v>226</v>
      </c>
      <c r="C45" s="47">
        <v>1127</v>
      </c>
      <c r="D45" s="47">
        <v>13298</v>
      </c>
      <c r="E45" s="47">
        <v>0</v>
      </c>
      <c r="F45" s="47">
        <v>108</v>
      </c>
      <c r="G45" s="47">
        <v>392</v>
      </c>
      <c r="H45" s="47">
        <v>0</v>
      </c>
      <c r="I45" s="47">
        <v>2</v>
      </c>
      <c r="J45" s="47">
        <v>18789</v>
      </c>
    </row>
    <row r="46" spans="1:10" x14ac:dyDescent="0.25">
      <c r="A46" s="46"/>
      <c r="B46" s="46" t="s">
        <v>227</v>
      </c>
      <c r="C46" s="47">
        <v>19006</v>
      </c>
      <c r="D46" s="47">
        <v>246067</v>
      </c>
      <c r="E46" s="47">
        <v>297309</v>
      </c>
      <c r="F46" s="47">
        <v>13395</v>
      </c>
      <c r="G46" s="47">
        <v>7198</v>
      </c>
      <c r="H46" s="47">
        <v>167</v>
      </c>
      <c r="I46" s="47">
        <v>93</v>
      </c>
      <c r="J46" s="47">
        <v>564136</v>
      </c>
    </row>
  </sheetData>
  <mergeCells count="11">
    <mergeCell ref="A18:B18"/>
    <mergeCell ref="A1:B1"/>
    <mergeCell ref="D1:J1"/>
    <mergeCell ref="A2:B2"/>
    <mergeCell ref="A8:B8"/>
    <mergeCell ref="A13:B13"/>
    <mergeCell ref="A23:B23"/>
    <mergeCell ref="A28:B28"/>
    <mergeCell ref="A33:B33"/>
    <mergeCell ref="A38:B38"/>
    <mergeCell ref="A43:B4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3"/>
  <sheetViews>
    <sheetView topLeftCell="A127" workbookViewId="0">
      <selection activeCell="M17" sqref="M17"/>
    </sheetView>
  </sheetViews>
  <sheetFormatPr defaultRowHeight="15" x14ac:dyDescent="0.25"/>
  <cols>
    <col min="1" max="1" width="38.5703125" customWidth="1"/>
    <col min="2" max="3" width="11.140625" customWidth="1"/>
    <col min="4" max="4" width="13.140625" customWidth="1"/>
    <col min="5" max="8" width="11.140625" customWidth="1"/>
    <col min="9" max="10" width="11.140625" bestFit="1" customWidth="1"/>
  </cols>
  <sheetData>
    <row r="1" spans="1:10" x14ac:dyDescent="0.25">
      <c r="A1" s="16" t="s">
        <v>267</v>
      </c>
      <c r="B1" s="16"/>
      <c r="C1" s="123" t="s">
        <v>18</v>
      </c>
      <c r="D1" s="129"/>
      <c r="E1" s="123" t="s">
        <v>268</v>
      </c>
      <c r="F1" s="123"/>
      <c r="G1" s="123"/>
      <c r="H1" s="123"/>
      <c r="I1" s="123"/>
      <c r="J1" s="123"/>
    </row>
    <row r="2" spans="1:10" ht="60" x14ac:dyDescent="0.25">
      <c r="A2" s="16" t="s">
        <v>36</v>
      </c>
      <c r="B2" s="63" t="s">
        <v>269</v>
      </c>
      <c r="C2" s="63" t="s">
        <v>270</v>
      </c>
      <c r="D2" s="63" t="s">
        <v>271</v>
      </c>
      <c r="E2" s="63" t="s">
        <v>272</v>
      </c>
      <c r="F2" s="63" t="s">
        <v>273</v>
      </c>
      <c r="G2" s="64" t="s">
        <v>274</v>
      </c>
      <c r="H2" s="64" t="s">
        <v>275</v>
      </c>
      <c r="I2" s="64" t="s">
        <v>276</v>
      </c>
      <c r="J2" s="64" t="s">
        <v>277</v>
      </c>
    </row>
    <row r="3" spans="1:10" x14ac:dyDescent="0.25">
      <c r="A3" s="35" t="s">
        <v>70</v>
      </c>
      <c r="B3" s="42">
        <v>25607</v>
      </c>
      <c r="C3" s="65">
        <v>7.25</v>
      </c>
      <c r="D3" s="66">
        <v>268518</v>
      </c>
      <c r="E3" s="66">
        <v>61548</v>
      </c>
      <c r="F3" s="66">
        <v>18763</v>
      </c>
      <c r="G3" s="66">
        <v>13700</v>
      </c>
      <c r="H3" s="66">
        <v>94011</v>
      </c>
      <c r="I3" s="66">
        <v>115061</v>
      </c>
      <c r="J3" s="66">
        <v>477590</v>
      </c>
    </row>
    <row r="4" spans="1:10" x14ac:dyDescent="0.25">
      <c r="A4" s="35" t="s">
        <v>71</v>
      </c>
      <c r="B4" s="42">
        <v>1677</v>
      </c>
      <c r="C4" s="67">
        <v>0</v>
      </c>
      <c r="D4" s="66">
        <v>0</v>
      </c>
      <c r="E4" s="66">
        <v>2017</v>
      </c>
      <c r="F4" s="66">
        <v>3186</v>
      </c>
      <c r="G4" s="66">
        <v>0</v>
      </c>
      <c r="H4" s="66">
        <v>5203</v>
      </c>
      <c r="I4" s="66">
        <v>12421</v>
      </c>
      <c r="J4" s="66">
        <v>17624</v>
      </c>
    </row>
    <row r="5" spans="1:10" x14ac:dyDescent="0.25">
      <c r="A5" s="35" t="s">
        <v>72</v>
      </c>
      <c r="B5" s="42">
        <v>1347</v>
      </c>
      <c r="C5" s="67">
        <v>0.5</v>
      </c>
      <c r="D5" s="66">
        <v>8359</v>
      </c>
      <c r="E5" s="66">
        <v>716</v>
      </c>
      <c r="F5" s="66">
        <v>103</v>
      </c>
      <c r="G5" s="66">
        <v>0</v>
      </c>
      <c r="H5" s="66">
        <v>819</v>
      </c>
      <c r="I5" s="66">
        <v>8778</v>
      </c>
      <c r="J5" s="66">
        <v>17956</v>
      </c>
    </row>
    <row r="6" spans="1:10" x14ac:dyDescent="0.25">
      <c r="A6" s="35" t="s">
        <v>73</v>
      </c>
      <c r="B6" s="42">
        <v>1730</v>
      </c>
      <c r="C6" s="65">
        <v>2.2000000000000002</v>
      </c>
      <c r="D6" s="66">
        <v>65619</v>
      </c>
      <c r="E6" s="66">
        <v>12849</v>
      </c>
      <c r="F6" s="66">
        <v>0</v>
      </c>
      <c r="G6" s="66">
        <v>3519</v>
      </c>
      <c r="H6" s="66">
        <v>16368</v>
      </c>
      <c r="I6" s="66">
        <v>78528</v>
      </c>
      <c r="J6" s="66">
        <v>160515</v>
      </c>
    </row>
    <row r="7" spans="1:10" x14ac:dyDescent="0.25">
      <c r="A7" s="35" t="s">
        <v>74</v>
      </c>
      <c r="B7" s="42">
        <v>1127</v>
      </c>
      <c r="C7" s="67">
        <v>0.71</v>
      </c>
      <c r="D7" s="66">
        <v>14477</v>
      </c>
      <c r="E7" s="66">
        <v>906</v>
      </c>
      <c r="F7" s="66">
        <v>0</v>
      </c>
      <c r="G7" s="66">
        <v>61</v>
      </c>
      <c r="H7" s="66">
        <v>967</v>
      </c>
      <c r="I7" s="66">
        <v>10041</v>
      </c>
      <c r="J7" s="66">
        <v>25485</v>
      </c>
    </row>
    <row r="8" spans="1:10" x14ac:dyDescent="0.25">
      <c r="A8" s="35" t="s">
        <v>75</v>
      </c>
      <c r="B8" s="42">
        <v>5685</v>
      </c>
      <c r="C8" s="65">
        <v>4.71</v>
      </c>
      <c r="D8" s="66">
        <v>255554</v>
      </c>
      <c r="E8" s="66">
        <v>25543</v>
      </c>
      <c r="F8" s="66">
        <v>2788</v>
      </c>
      <c r="G8" s="66">
        <v>7460</v>
      </c>
      <c r="H8" s="66">
        <v>35791</v>
      </c>
      <c r="I8" s="66">
        <v>85565</v>
      </c>
      <c r="J8" s="66">
        <v>376910</v>
      </c>
    </row>
    <row r="9" spans="1:10" x14ac:dyDescent="0.25">
      <c r="A9" s="35" t="s">
        <v>76</v>
      </c>
      <c r="B9" s="42">
        <v>74231</v>
      </c>
      <c r="C9" s="65">
        <v>31.38</v>
      </c>
      <c r="D9" s="66">
        <v>1046831</v>
      </c>
      <c r="E9" s="66">
        <v>124898</v>
      </c>
      <c r="F9" s="66">
        <v>15821</v>
      </c>
      <c r="G9" s="66">
        <v>26036</v>
      </c>
      <c r="H9" s="66">
        <v>166755</v>
      </c>
      <c r="I9" s="66">
        <v>629681</v>
      </c>
      <c r="J9" s="66">
        <v>1843267</v>
      </c>
    </row>
    <row r="10" spans="1:10" x14ac:dyDescent="0.25">
      <c r="A10" s="35" t="s">
        <v>77</v>
      </c>
      <c r="B10" s="42">
        <v>12402</v>
      </c>
      <c r="C10" s="65">
        <v>6.72</v>
      </c>
      <c r="D10" s="66">
        <v>222303</v>
      </c>
      <c r="E10" s="66">
        <v>14490</v>
      </c>
      <c r="F10" s="66">
        <v>3711</v>
      </c>
      <c r="G10" s="66">
        <v>1691</v>
      </c>
      <c r="H10" s="66">
        <v>19892</v>
      </c>
      <c r="I10" s="66">
        <v>110464</v>
      </c>
      <c r="J10" s="66">
        <v>352659</v>
      </c>
    </row>
    <row r="11" spans="1:10" x14ac:dyDescent="0.25">
      <c r="A11" s="35" t="s">
        <v>78</v>
      </c>
      <c r="B11" s="42">
        <v>1958</v>
      </c>
      <c r="C11" s="65">
        <v>1</v>
      </c>
      <c r="D11" s="66">
        <v>24835</v>
      </c>
      <c r="E11" s="66">
        <v>1345</v>
      </c>
      <c r="F11" s="66">
        <v>0</v>
      </c>
      <c r="G11" s="66">
        <v>0</v>
      </c>
      <c r="H11" s="66">
        <v>1345</v>
      </c>
      <c r="I11" s="66">
        <v>12915</v>
      </c>
      <c r="J11" s="66">
        <v>39095</v>
      </c>
    </row>
    <row r="12" spans="1:10" x14ac:dyDescent="0.25">
      <c r="A12" s="35" t="s">
        <v>79</v>
      </c>
      <c r="B12" s="42">
        <v>3292</v>
      </c>
      <c r="C12" s="65">
        <v>1.87</v>
      </c>
      <c r="D12" s="66">
        <v>32835</v>
      </c>
      <c r="E12" s="66">
        <v>8365</v>
      </c>
      <c r="F12" s="66">
        <v>1900</v>
      </c>
      <c r="G12" s="66">
        <v>550</v>
      </c>
      <c r="H12" s="66">
        <v>10815</v>
      </c>
      <c r="I12" s="66">
        <v>16305</v>
      </c>
      <c r="J12" s="66">
        <v>59955</v>
      </c>
    </row>
    <row r="13" spans="1:10" x14ac:dyDescent="0.25">
      <c r="A13" s="35" t="s">
        <v>80</v>
      </c>
      <c r="B13" s="42">
        <v>1933</v>
      </c>
      <c r="C13" s="65">
        <v>1.05</v>
      </c>
      <c r="D13" s="66">
        <v>23957</v>
      </c>
      <c r="E13" s="66">
        <v>5420</v>
      </c>
      <c r="F13" s="66">
        <v>0</v>
      </c>
      <c r="G13" s="66">
        <v>0</v>
      </c>
      <c r="H13" s="66">
        <v>5420</v>
      </c>
      <c r="I13" s="66">
        <v>13168</v>
      </c>
      <c r="J13" s="66">
        <v>42545</v>
      </c>
    </row>
    <row r="14" spans="1:10" x14ac:dyDescent="0.25">
      <c r="A14" s="35" t="s">
        <v>81</v>
      </c>
      <c r="B14" s="42">
        <v>12363</v>
      </c>
      <c r="C14" s="65">
        <v>2</v>
      </c>
      <c r="D14" s="66">
        <v>89697</v>
      </c>
      <c r="E14" s="66">
        <v>4579</v>
      </c>
      <c r="F14" s="66">
        <v>0</v>
      </c>
      <c r="G14" s="66">
        <v>191</v>
      </c>
      <c r="H14" s="66">
        <v>4770</v>
      </c>
      <c r="I14" s="66">
        <v>64802</v>
      </c>
      <c r="J14" s="66">
        <v>159269</v>
      </c>
    </row>
    <row r="15" spans="1:10" x14ac:dyDescent="0.25">
      <c r="A15" s="35" t="s">
        <v>82</v>
      </c>
      <c r="B15" s="42">
        <v>6864</v>
      </c>
      <c r="C15" s="65">
        <v>3.98</v>
      </c>
      <c r="D15" s="66">
        <v>104583</v>
      </c>
      <c r="E15" s="66">
        <v>12579</v>
      </c>
      <c r="F15" s="66">
        <v>1900</v>
      </c>
      <c r="G15" s="66">
        <v>0</v>
      </c>
      <c r="H15" s="66">
        <v>14479</v>
      </c>
      <c r="I15" s="66">
        <v>67693</v>
      </c>
      <c r="J15" s="66">
        <v>186755</v>
      </c>
    </row>
    <row r="16" spans="1:10" x14ac:dyDescent="0.25">
      <c r="A16" s="35" t="s">
        <v>83</v>
      </c>
      <c r="B16" s="42">
        <v>58748</v>
      </c>
      <c r="C16" s="65">
        <v>19.829999999999998</v>
      </c>
      <c r="D16" s="66">
        <v>618445</v>
      </c>
      <c r="E16" s="66">
        <v>141352</v>
      </c>
      <c r="F16" s="66">
        <v>41072</v>
      </c>
      <c r="G16" s="66">
        <v>33686</v>
      </c>
      <c r="H16" s="66">
        <v>216110</v>
      </c>
      <c r="I16" s="66">
        <v>336838</v>
      </c>
      <c r="J16" s="66">
        <v>1171393</v>
      </c>
    </row>
    <row r="17" spans="1:10" x14ac:dyDescent="0.25">
      <c r="A17" s="35" t="s">
        <v>84</v>
      </c>
      <c r="B17" s="42">
        <v>5334</v>
      </c>
      <c r="C17" s="65">
        <v>1.75</v>
      </c>
      <c r="D17" s="66">
        <v>56094</v>
      </c>
      <c r="E17" s="66">
        <v>11936</v>
      </c>
      <c r="F17" s="66">
        <v>2500</v>
      </c>
      <c r="G17" s="66">
        <v>1660</v>
      </c>
      <c r="H17" s="66">
        <v>16096</v>
      </c>
      <c r="I17" s="66">
        <v>28820</v>
      </c>
      <c r="J17" s="66">
        <v>101010</v>
      </c>
    </row>
    <row r="18" spans="1:10" x14ac:dyDescent="0.25">
      <c r="A18" s="35" t="s">
        <v>85</v>
      </c>
      <c r="B18" s="42">
        <v>8055</v>
      </c>
      <c r="C18" s="65">
        <v>7.76</v>
      </c>
      <c r="D18" s="66">
        <v>355245</v>
      </c>
      <c r="E18" s="66">
        <v>55173</v>
      </c>
      <c r="F18" s="66">
        <v>15288</v>
      </c>
      <c r="G18" s="66">
        <v>18921</v>
      </c>
      <c r="H18" s="66">
        <v>89382</v>
      </c>
      <c r="I18" s="66">
        <v>122358</v>
      </c>
      <c r="J18" s="66">
        <v>566985</v>
      </c>
    </row>
    <row r="19" spans="1:10" x14ac:dyDescent="0.25">
      <c r="A19" s="35" t="s">
        <v>86</v>
      </c>
      <c r="B19" s="42">
        <v>4542</v>
      </c>
      <c r="C19" s="65">
        <v>2.95</v>
      </c>
      <c r="D19" s="66">
        <v>124650</v>
      </c>
      <c r="E19" s="66">
        <v>21792</v>
      </c>
      <c r="F19" s="66">
        <v>4209</v>
      </c>
      <c r="G19" s="66">
        <v>3994</v>
      </c>
      <c r="H19" s="66">
        <v>29995</v>
      </c>
      <c r="I19" s="66">
        <v>37472</v>
      </c>
      <c r="J19" s="66">
        <v>192117</v>
      </c>
    </row>
    <row r="20" spans="1:10" x14ac:dyDescent="0.25">
      <c r="A20" s="35" t="s">
        <v>87</v>
      </c>
      <c r="B20" s="42">
        <v>7232</v>
      </c>
      <c r="C20" s="65">
        <v>1.4</v>
      </c>
      <c r="D20" s="66">
        <v>56201</v>
      </c>
      <c r="E20" s="66">
        <v>5070</v>
      </c>
      <c r="F20" s="66">
        <v>1700</v>
      </c>
      <c r="G20" s="66">
        <v>0</v>
      </c>
      <c r="H20" s="66">
        <v>6770</v>
      </c>
      <c r="I20" s="66">
        <v>35248</v>
      </c>
      <c r="J20" s="66">
        <v>98219</v>
      </c>
    </row>
    <row r="21" spans="1:10" x14ac:dyDescent="0.25">
      <c r="A21" s="35" t="s">
        <v>88</v>
      </c>
      <c r="B21" s="42">
        <v>44002</v>
      </c>
      <c r="C21" s="65">
        <v>25.9</v>
      </c>
      <c r="D21" s="66">
        <v>1043868</v>
      </c>
      <c r="E21" s="66">
        <v>77048</v>
      </c>
      <c r="F21" s="66">
        <v>39548</v>
      </c>
      <c r="G21" s="66">
        <v>8427</v>
      </c>
      <c r="H21" s="66">
        <v>125023</v>
      </c>
      <c r="I21" s="66">
        <v>387352</v>
      </c>
      <c r="J21" s="66">
        <v>1556243</v>
      </c>
    </row>
    <row r="22" spans="1:10" x14ac:dyDescent="0.25">
      <c r="A22" s="35" t="s">
        <v>89</v>
      </c>
      <c r="B22" s="42">
        <v>9933</v>
      </c>
      <c r="C22" s="65">
        <v>3.91</v>
      </c>
      <c r="D22" s="66">
        <v>105719</v>
      </c>
      <c r="E22" s="66">
        <v>16853</v>
      </c>
      <c r="F22" s="66">
        <v>3660</v>
      </c>
      <c r="G22" s="66">
        <v>2502</v>
      </c>
      <c r="H22" s="66">
        <v>23015</v>
      </c>
      <c r="I22" s="66">
        <v>69143</v>
      </c>
      <c r="J22" s="66">
        <v>197877</v>
      </c>
    </row>
    <row r="23" spans="1:10" x14ac:dyDescent="0.25">
      <c r="A23" s="35" t="s">
        <v>90</v>
      </c>
      <c r="B23" s="42">
        <v>2377</v>
      </c>
      <c r="C23" s="65">
        <v>1.4</v>
      </c>
      <c r="D23" s="66">
        <v>35969</v>
      </c>
      <c r="E23" s="66">
        <v>3256</v>
      </c>
      <c r="F23" s="66">
        <v>1900</v>
      </c>
      <c r="G23" s="66">
        <v>249</v>
      </c>
      <c r="H23" s="66">
        <v>5405</v>
      </c>
      <c r="I23" s="66">
        <v>16369</v>
      </c>
      <c r="J23" s="66">
        <v>57743</v>
      </c>
    </row>
    <row r="24" spans="1:10" x14ac:dyDescent="0.25">
      <c r="A24" s="35" t="s">
        <v>91</v>
      </c>
      <c r="B24" s="42">
        <v>35549</v>
      </c>
      <c r="C24" s="65">
        <v>20.38</v>
      </c>
      <c r="D24" s="66">
        <v>774766</v>
      </c>
      <c r="E24" s="66">
        <v>104861</v>
      </c>
      <c r="F24" s="66">
        <v>21404</v>
      </c>
      <c r="G24" s="66">
        <v>26031</v>
      </c>
      <c r="H24" s="66">
        <v>152296</v>
      </c>
      <c r="I24" s="66">
        <v>287582</v>
      </c>
      <c r="J24" s="66">
        <v>1214644</v>
      </c>
    </row>
    <row r="25" spans="1:10" x14ac:dyDescent="0.25">
      <c r="A25" s="35" t="s">
        <v>92</v>
      </c>
      <c r="B25" s="42">
        <v>1704</v>
      </c>
      <c r="C25" s="65">
        <v>2.5499999999999998</v>
      </c>
      <c r="D25" s="66">
        <v>62219</v>
      </c>
      <c r="E25" s="66">
        <v>6359</v>
      </c>
      <c r="F25" s="66">
        <v>1990</v>
      </c>
      <c r="G25" s="66">
        <v>776</v>
      </c>
      <c r="H25" s="66">
        <v>9125</v>
      </c>
      <c r="I25" s="66">
        <v>12935</v>
      </c>
      <c r="J25" s="66">
        <v>84279</v>
      </c>
    </row>
    <row r="26" spans="1:10" x14ac:dyDescent="0.25">
      <c r="A26" s="35" t="s">
        <v>93</v>
      </c>
      <c r="B26" s="42">
        <v>3784</v>
      </c>
      <c r="C26" s="65">
        <v>4.03</v>
      </c>
      <c r="D26" s="66">
        <v>109701</v>
      </c>
      <c r="E26" s="66">
        <v>20262</v>
      </c>
      <c r="F26" s="66">
        <v>3961</v>
      </c>
      <c r="G26" s="66">
        <v>2677</v>
      </c>
      <c r="H26" s="66">
        <v>26900</v>
      </c>
      <c r="I26" s="66">
        <v>84070</v>
      </c>
      <c r="J26" s="66">
        <v>220671</v>
      </c>
    </row>
    <row r="27" spans="1:10" x14ac:dyDescent="0.25">
      <c r="A27" s="35" t="s">
        <v>94</v>
      </c>
      <c r="B27" s="42">
        <v>6265</v>
      </c>
      <c r="C27" s="65">
        <v>3.78</v>
      </c>
      <c r="D27" s="66">
        <v>90010</v>
      </c>
      <c r="E27" s="66">
        <v>39050</v>
      </c>
      <c r="F27" s="66">
        <v>1700</v>
      </c>
      <c r="G27" s="66">
        <v>17328</v>
      </c>
      <c r="H27" s="66">
        <v>58078</v>
      </c>
      <c r="I27" s="66">
        <v>3428</v>
      </c>
      <c r="J27" s="66">
        <v>151516</v>
      </c>
    </row>
    <row r="28" spans="1:10" x14ac:dyDescent="0.25">
      <c r="A28" s="35" t="s">
        <v>95</v>
      </c>
      <c r="B28" s="42">
        <v>14378</v>
      </c>
      <c r="C28" s="65">
        <v>13.63</v>
      </c>
      <c r="D28" s="66">
        <v>519849</v>
      </c>
      <c r="E28" s="66">
        <v>49908</v>
      </c>
      <c r="F28" s="66">
        <v>3200</v>
      </c>
      <c r="G28" s="66">
        <v>1764</v>
      </c>
      <c r="H28" s="66">
        <v>54872</v>
      </c>
      <c r="I28" s="66">
        <v>298509</v>
      </c>
      <c r="J28" s="66">
        <v>873230</v>
      </c>
    </row>
    <row r="29" spans="1:10" x14ac:dyDescent="0.25">
      <c r="A29" s="35" t="s">
        <v>96</v>
      </c>
      <c r="B29" s="42">
        <v>6168</v>
      </c>
      <c r="C29" s="65">
        <v>4.6500000000000004</v>
      </c>
      <c r="D29" s="66">
        <v>94373</v>
      </c>
      <c r="E29" s="66">
        <v>27530</v>
      </c>
      <c r="F29" s="66">
        <v>18730</v>
      </c>
      <c r="G29" s="66">
        <v>23540</v>
      </c>
      <c r="H29" s="66">
        <v>69800</v>
      </c>
      <c r="I29" s="66">
        <v>70860</v>
      </c>
      <c r="J29" s="66">
        <v>235033</v>
      </c>
    </row>
    <row r="30" spans="1:10" x14ac:dyDescent="0.25">
      <c r="A30" s="35" t="s">
        <v>97</v>
      </c>
      <c r="B30" s="42">
        <v>99478</v>
      </c>
      <c r="C30" s="65">
        <v>33.33</v>
      </c>
      <c r="D30" s="66">
        <v>1499269</v>
      </c>
      <c r="E30" s="66">
        <v>160307</v>
      </c>
      <c r="F30" s="66">
        <v>44682</v>
      </c>
      <c r="G30" s="66">
        <v>22631</v>
      </c>
      <c r="H30" s="66">
        <v>227620</v>
      </c>
      <c r="I30" s="66">
        <v>688449</v>
      </c>
      <c r="J30" s="66">
        <v>2415338</v>
      </c>
    </row>
    <row r="31" spans="1:10" x14ac:dyDescent="0.25">
      <c r="A31" s="35" t="s">
        <v>98</v>
      </c>
      <c r="B31" s="42">
        <v>13982</v>
      </c>
      <c r="C31" s="65">
        <v>5.0999999999999996</v>
      </c>
      <c r="D31" s="66">
        <v>128764</v>
      </c>
      <c r="E31" s="66">
        <v>14015</v>
      </c>
      <c r="F31" s="66">
        <v>884</v>
      </c>
      <c r="G31" s="66">
        <v>15733</v>
      </c>
      <c r="H31" s="66">
        <v>30632</v>
      </c>
      <c r="I31" s="66">
        <v>95897</v>
      </c>
      <c r="J31" s="66">
        <v>255293</v>
      </c>
    </row>
    <row r="32" spans="1:10" x14ac:dyDescent="0.25">
      <c r="A32" s="35" t="s">
        <v>99</v>
      </c>
      <c r="B32" s="42">
        <v>3784</v>
      </c>
      <c r="C32" s="65">
        <v>3.33</v>
      </c>
      <c r="D32" s="66">
        <v>169438</v>
      </c>
      <c r="E32" s="66">
        <v>25180</v>
      </c>
      <c r="F32" s="66">
        <v>6941</v>
      </c>
      <c r="G32" s="66">
        <v>4877</v>
      </c>
      <c r="H32" s="66">
        <v>36998</v>
      </c>
      <c r="I32" s="66">
        <v>60196</v>
      </c>
      <c r="J32" s="66">
        <v>266632</v>
      </c>
    </row>
    <row r="33" spans="1:10" x14ac:dyDescent="0.25">
      <c r="A33" s="35" t="s">
        <v>100</v>
      </c>
      <c r="B33" s="42">
        <v>2955</v>
      </c>
      <c r="C33" s="65">
        <v>1.28</v>
      </c>
      <c r="D33" s="66">
        <v>40815</v>
      </c>
      <c r="E33" s="66">
        <v>8494</v>
      </c>
      <c r="F33" s="66">
        <v>0</v>
      </c>
      <c r="G33" s="66">
        <v>1821</v>
      </c>
      <c r="H33" s="66">
        <v>10315</v>
      </c>
      <c r="I33" s="66">
        <v>11397</v>
      </c>
      <c r="J33" s="66">
        <v>62527</v>
      </c>
    </row>
    <row r="34" spans="1:10" x14ac:dyDescent="0.25">
      <c r="A34" s="35" t="s">
        <v>101</v>
      </c>
      <c r="B34" s="42">
        <v>77422</v>
      </c>
      <c r="C34" s="65">
        <v>39.9</v>
      </c>
      <c r="D34" s="66">
        <v>998180</v>
      </c>
      <c r="E34" s="66">
        <v>281110</v>
      </c>
      <c r="F34" s="66">
        <v>72544</v>
      </c>
      <c r="G34" s="66">
        <v>89216</v>
      </c>
      <c r="H34" s="66">
        <v>442870</v>
      </c>
      <c r="I34" s="66">
        <v>398772</v>
      </c>
      <c r="J34" s="66">
        <v>1839822</v>
      </c>
    </row>
    <row r="35" spans="1:10" x14ac:dyDescent="0.25">
      <c r="A35" s="35" t="s">
        <v>102</v>
      </c>
      <c r="B35" s="41">
        <v>813</v>
      </c>
      <c r="C35" s="67">
        <v>0.18</v>
      </c>
      <c r="D35" s="66">
        <v>2584</v>
      </c>
      <c r="E35" s="66">
        <v>1911</v>
      </c>
      <c r="F35" s="66">
        <v>0</v>
      </c>
      <c r="G35" s="66">
        <v>0</v>
      </c>
      <c r="H35" s="66">
        <v>1911</v>
      </c>
      <c r="I35" s="66">
        <v>691</v>
      </c>
      <c r="J35" s="66">
        <v>5186</v>
      </c>
    </row>
    <row r="36" spans="1:10" x14ac:dyDescent="0.25">
      <c r="A36" s="35" t="s">
        <v>103</v>
      </c>
      <c r="B36" s="42">
        <v>2939</v>
      </c>
      <c r="C36" s="67">
        <v>0.98</v>
      </c>
      <c r="D36" s="66">
        <v>27164</v>
      </c>
      <c r="E36" s="66">
        <v>6690</v>
      </c>
      <c r="F36" s="66">
        <v>0</v>
      </c>
      <c r="G36" s="66">
        <v>225</v>
      </c>
      <c r="H36" s="66">
        <v>6915</v>
      </c>
      <c r="I36" s="66">
        <v>1188</v>
      </c>
      <c r="J36" s="66">
        <v>35267</v>
      </c>
    </row>
    <row r="37" spans="1:10" x14ac:dyDescent="0.25">
      <c r="A37" s="35" t="s">
        <v>104</v>
      </c>
      <c r="B37" s="42">
        <v>23222</v>
      </c>
      <c r="C37" s="65">
        <v>6.33</v>
      </c>
      <c r="D37" s="66">
        <v>186386</v>
      </c>
      <c r="E37" s="66">
        <v>29445</v>
      </c>
      <c r="F37" s="66">
        <v>17897</v>
      </c>
      <c r="G37" s="66">
        <v>3100</v>
      </c>
      <c r="H37" s="66">
        <v>50442</v>
      </c>
      <c r="I37" s="66">
        <v>135621</v>
      </c>
      <c r="J37" s="66">
        <v>372449</v>
      </c>
    </row>
    <row r="38" spans="1:10" x14ac:dyDescent="0.25">
      <c r="A38" s="35" t="s">
        <v>105</v>
      </c>
      <c r="B38" s="42">
        <v>4855</v>
      </c>
      <c r="C38" s="65">
        <v>1.42</v>
      </c>
      <c r="D38" s="66">
        <v>57225</v>
      </c>
      <c r="E38" s="66">
        <v>11966</v>
      </c>
      <c r="F38" s="66">
        <v>1700</v>
      </c>
      <c r="G38" s="66">
        <v>849</v>
      </c>
      <c r="H38" s="66">
        <v>14515</v>
      </c>
      <c r="I38" s="66">
        <v>22385</v>
      </c>
      <c r="J38" s="66">
        <v>94125</v>
      </c>
    </row>
    <row r="39" spans="1:10" x14ac:dyDescent="0.25">
      <c r="A39" s="35" t="s">
        <v>106</v>
      </c>
      <c r="B39" s="42">
        <v>6960</v>
      </c>
      <c r="C39" s="65">
        <v>2.35</v>
      </c>
      <c r="D39" s="66">
        <v>60505</v>
      </c>
      <c r="E39" s="66">
        <v>17235</v>
      </c>
      <c r="F39" s="66">
        <v>655</v>
      </c>
      <c r="G39" s="66">
        <v>1138</v>
      </c>
      <c r="H39" s="66">
        <v>19028</v>
      </c>
      <c r="I39" s="66">
        <v>36230</v>
      </c>
      <c r="J39" s="66">
        <v>115763</v>
      </c>
    </row>
    <row r="40" spans="1:10" x14ac:dyDescent="0.25">
      <c r="A40" s="35" t="s">
        <v>107</v>
      </c>
      <c r="B40" s="42">
        <v>16777</v>
      </c>
      <c r="C40" s="65">
        <v>2.98</v>
      </c>
      <c r="D40" s="66">
        <v>93383</v>
      </c>
      <c r="E40" s="66">
        <v>15276</v>
      </c>
      <c r="F40" s="66">
        <v>3950</v>
      </c>
      <c r="G40" s="66">
        <v>2312</v>
      </c>
      <c r="H40" s="66">
        <v>21538</v>
      </c>
      <c r="I40" s="66">
        <v>34565</v>
      </c>
      <c r="J40" s="66">
        <v>149486</v>
      </c>
    </row>
    <row r="41" spans="1:10" x14ac:dyDescent="0.25">
      <c r="A41" s="35" t="s">
        <v>108</v>
      </c>
      <c r="B41" s="42">
        <v>203190</v>
      </c>
      <c r="C41" s="65">
        <v>129.1</v>
      </c>
      <c r="D41" s="66">
        <v>6314057</v>
      </c>
      <c r="E41" s="66">
        <v>676074</v>
      </c>
      <c r="F41" s="66">
        <v>934310</v>
      </c>
      <c r="G41" s="66">
        <v>317836</v>
      </c>
      <c r="H41" s="66">
        <v>1928220</v>
      </c>
      <c r="I41" s="66">
        <v>2366777</v>
      </c>
      <c r="J41" s="66">
        <v>10609054</v>
      </c>
    </row>
    <row r="42" spans="1:10" x14ac:dyDescent="0.25">
      <c r="A42" s="35" t="s">
        <v>109</v>
      </c>
      <c r="B42" s="42">
        <v>8433</v>
      </c>
      <c r="C42" s="65">
        <v>4.95</v>
      </c>
      <c r="D42" s="66">
        <v>149612</v>
      </c>
      <c r="E42" s="66">
        <v>6980</v>
      </c>
      <c r="F42" s="66">
        <v>5617</v>
      </c>
      <c r="G42" s="66">
        <v>1228</v>
      </c>
      <c r="H42" s="66">
        <v>13825</v>
      </c>
      <c r="I42" s="66">
        <v>30299</v>
      </c>
      <c r="J42" s="66">
        <v>193736</v>
      </c>
    </row>
    <row r="43" spans="1:10" x14ac:dyDescent="0.25">
      <c r="A43" s="35" t="s">
        <v>110</v>
      </c>
      <c r="B43" s="42">
        <v>6400</v>
      </c>
      <c r="C43" s="65">
        <v>5.13</v>
      </c>
      <c r="D43" s="66">
        <v>144066</v>
      </c>
      <c r="E43" s="66">
        <v>21794</v>
      </c>
      <c r="F43" s="66">
        <v>2124</v>
      </c>
      <c r="G43" s="66">
        <v>3000</v>
      </c>
      <c r="H43" s="66">
        <v>26918</v>
      </c>
      <c r="I43" s="66">
        <v>66384</v>
      </c>
      <c r="J43" s="66">
        <v>237368</v>
      </c>
    </row>
    <row r="44" spans="1:10" x14ac:dyDescent="0.25">
      <c r="A44" s="35" t="s">
        <v>111</v>
      </c>
      <c r="B44" s="42">
        <v>5054</v>
      </c>
      <c r="C44" s="65">
        <v>1</v>
      </c>
      <c r="D44" s="66">
        <v>27278</v>
      </c>
      <c r="E44" s="66">
        <v>10911</v>
      </c>
      <c r="F44" s="66">
        <v>2060</v>
      </c>
      <c r="G44" s="66">
        <v>650</v>
      </c>
      <c r="H44" s="66">
        <v>13621</v>
      </c>
      <c r="I44" s="66">
        <v>26593</v>
      </c>
      <c r="J44" s="66">
        <v>67492</v>
      </c>
    </row>
    <row r="45" spans="1:10" x14ac:dyDescent="0.25">
      <c r="A45" s="35" t="s">
        <v>112</v>
      </c>
      <c r="B45" s="42">
        <v>14100</v>
      </c>
      <c r="C45" s="65">
        <v>4.33</v>
      </c>
      <c r="D45" s="66">
        <v>142762</v>
      </c>
      <c r="E45" s="66">
        <v>20319</v>
      </c>
      <c r="F45" s="66">
        <v>3750</v>
      </c>
      <c r="G45" s="66">
        <v>1894</v>
      </c>
      <c r="H45" s="66">
        <v>25963</v>
      </c>
      <c r="I45" s="66">
        <v>60514</v>
      </c>
      <c r="J45" s="66">
        <v>229239</v>
      </c>
    </row>
    <row r="46" spans="1:10" x14ac:dyDescent="0.25">
      <c r="A46" s="35" t="s">
        <v>113</v>
      </c>
      <c r="B46" s="42">
        <v>13684</v>
      </c>
      <c r="C46" s="65">
        <v>2.14</v>
      </c>
      <c r="D46" s="66">
        <v>93128</v>
      </c>
      <c r="E46" s="66">
        <v>14541</v>
      </c>
      <c r="F46" s="66">
        <v>3700</v>
      </c>
      <c r="G46" s="66">
        <v>2976</v>
      </c>
      <c r="H46" s="66">
        <v>21217</v>
      </c>
      <c r="I46" s="66">
        <v>31232</v>
      </c>
      <c r="J46" s="66">
        <v>145577</v>
      </c>
    </row>
    <row r="47" spans="1:10" x14ac:dyDescent="0.25">
      <c r="A47" s="35" t="s">
        <v>114</v>
      </c>
      <c r="B47" s="42">
        <v>1618</v>
      </c>
      <c r="C47" s="67">
        <v>0.88</v>
      </c>
      <c r="D47" s="66">
        <v>26174</v>
      </c>
      <c r="E47" s="66">
        <v>5910</v>
      </c>
      <c r="F47" s="66">
        <v>1700</v>
      </c>
      <c r="G47" s="66">
        <v>271</v>
      </c>
      <c r="H47" s="66">
        <v>7881</v>
      </c>
      <c r="I47" s="66">
        <v>3502</v>
      </c>
      <c r="J47" s="66">
        <v>37557</v>
      </c>
    </row>
    <row r="48" spans="1:10" x14ac:dyDescent="0.25">
      <c r="A48" s="35" t="s">
        <v>115</v>
      </c>
      <c r="B48" s="42">
        <v>31953</v>
      </c>
      <c r="C48" s="65">
        <v>11.8</v>
      </c>
      <c r="D48" s="66">
        <v>422213</v>
      </c>
      <c r="E48" s="66">
        <v>57780</v>
      </c>
      <c r="F48" s="66">
        <v>6600</v>
      </c>
      <c r="G48" s="66">
        <v>1918</v>
      </c>
      <c r="H48" s="66">
        <v>66298</v>
      </c>
      <c r="I48" s="66">
        <v>196457</v>
      </c>
      <c r="J48" s="66">
        <v>684968</v>
      </c>
    </row>
    <row r="49" spans="1:10" x14ac:dyDescent="0.25">
      <c r="A49" s="35" t="s">
        <v>116</v>
      </c>
      <c r="B49" s="42">
        <v>16240</v>
      </c>
      <c r="C49" s="65">
        <v>9</v>
      </c>
      <c r="D49" s="66">
        <v>295694</v>
      </c>
      <c r="E49" s="66">
        <v>35990</v>
      </c>
      <c r="F49" s="66">
        <v>4857</v>
      </c>
      <c r="G49" s="66">
        <v>7516</v>
      </c>
      <c r="H49" s="66">
        <v>48363</v>
      </c>
      <c r="I49" s="66">
        <v>44758</v>
      </c>
      <c r="J49" s="66">
        <v>388815</v>
      </c>
    </row>
    <row r="50" spans="1:10" x14ac:dyDescent="0.25">
      <c r="A50" s="35" t="s">
        <v>117</v>
      </c>
      <c r="B50" s="42">
        <v>21203</v>
      </c>
      <c r="C50" s="65">
        <v>8.58</v>
      </c>
      <c r="D50" s="66">
        <v>390713</v>
      </c>
      <c r="E50" s="66">
        <v>38157</v>
      </c>
      <c r="F50" s="66">
        <v>11205</v>
      </c>
      <c r="G50" s="66">
        <v>9858</v>
      </c>
      <c r="H50" s="66">
        <v>59220</v>
      </c>
      <c r="I50" s="66">
        <v>180337</v>
      </c>
      <c r="J50" s="66">
        <v>630270</v>
      </c>
    </row>
    <row r="51" spans="1:10" x14ac:dyDescent="0.25">
      <c r="A51" s="35" t="s">
        <v>118</v>
      </c>
      <c r="B51" s="42">
        <v>11602</v>
      </c>
      <c r="C51" s="65">
        <v>5.71</v>
      </c>
      <c r="D51" s="66">
        <v>216211</v>
      </c>
      <c r="E51" s="66">
        <v>16377</v>
      </c>
      <c r="F51" s="66">
        <v>4935</v>
      </c>
      <c r="G51" s="66">
        <v>1408</v>
      </c>
      <c r="H51" s="66">
        <v>22720</v>
      </c>
      <c r="I51" s="66">
        <v>96791</v>
      </c>
      <c r="J51" s="66">
        <v>335722</v>
      </c>
    </row>
    <row r="52" spans="1:10" x14ac:dyDescent="0.25">
      <c r="A52" s="35" t="s">
        <v>119</v>
      </c>
      <c r="B52" s="42">
        <v>5008</v>
      </c>
      <c r="C52" s="65">
        <v>3.33</v>
      </c>
      <c r="D52" s="66">
        <v>166171</v>
      </c>
      <c r="E52" s="66">
        <v>17270</v>
      </c>
      <c r="F52" s="66">
        <v>1700</v>
      </c>
      <c r="G52" s="66">
        <v>2015</v>
      </c>
      <c r="H52" s="66">
        <v>20985</v>
      </c>
      <c r="I52" s="66">
        <v>60048</v>
      </c>
      <c r="J52" s="66">
        <v>247204</v>
      </c>
    </row>
    <row r="53" spans="1:10" x14ac:dyDescent="0.25">
      <c r="A53" s="35" t="s">
        <v>120</v>
      </c>
      <c r="B53" s="42">
        <v>10261</v>
      </c>
      <c r="C53" s="65">
        <v>6.08</v>
      </c>
      <c r="D53" s="66">
        <v>148022</v>
      </c>
      <c r="E53" s="66">
        <v>22860</v>
      </c>
      <c r="F53" s="66">
        <v>3866</v>
      </c>
      <c r="G53" s="66">
        <v>2040</v>
      </c>
      <c r="H53" s="66">
        <v>28766</v>
      </c>
      <c r="I53" s="66">
        <v>79436</v>
      </c>
      <c r="J53" s="66">
        <v>256224</v>
      </c>
    </row>
    <row r="54" spans="1:10" x14ac:dyDescent="0.25">
      <c r="A54" s="35" t="s">
        <v>121</v>
      </c>
      <c r="B54" s="42">
        <v>1809</v>
      </c>
      <c r="C54" s="67">
        <v>0.88</v>
      </c>
      <c r="D54" s="66">
        <v>32155</v>
      </c>
      <c r="E54" s="66">
        <v>6016</v>
      </c>
      <c r="F54" s="66">
        <v>1850</v>
      </c>
      <c r="G54" s="66">
        <v>0</v>
      </c>
      <c r="H54" s="66">
        <v>7866</v>
      </c>
      <c r="I54" s="66">
        <v>13056</v>
      </c>
      <c r="J54" s="66">
        <v>53077</v>
      </c>
    </row>
    <row r="55" spans="1:10" x14ac:dyDescent="0.25">
      <c r="A55" s="35" t="s">
        <v>122</v>
      </c>
      <c r="B55" s="42">
        <v>17916</v>
      </c>
      <c r="C55" s="65">
        <v>10.23</v>
      </c>
      <c r="D55" s="66">
        <v>513946</v>
      </c>
      <c r="E55" s="66">
        <v>65047</v>
      </c>
      <c r="F55" s="66">
        <v>9748</v>
      </c>
      <c r="G55" s="66">
        <v>11794</v>
      </c>
      <c r="H55" s="66">
        <v>86589</v>
      </c>
      <c r="I55" s="66">
        <v>190975</v>
      </c>
      <c r="J55" s="66">
        <v>791510</v>
      </c>
    </row>
    <row r="56" spans="1:10" x14ac:dyDescent="0.25">
      <c r="A56" s="35" t="s">
        <v>123</v>
      </c>
      <c r="B56" s="42">
        <v>33924</v>
      </c>
      <c r="C56" s="65">
        <v>8.25</v>
      </c>
      <c r="D56" s="66">
        <v>379868</v>
      </c>
      <c r="E56" s="66">
        <v>143986</v>
      </c>
      <c r="F56" s="66">
        <v>7616</v>
      </c>
      <c r="G56" s="66">
        <v>34409</v>
      </c>
      <c r="H56" s="66">
        <v>186011</v>
      </c>
      <c r="I56" s="66">
        <v>171947</v>
      </c>
      <c r="J56" s="66">
        <v>737826</v>
      </c>
    </row>
    <row r="57" spans="1:10" x14ac:dyDescent="0.25">
      <c r="A57" s="35" t="s">
        <v>124</v>
      </c>
      <c r="B57" s="42">
        <v>22272</v>
      </c>
      <c r="C57" s="65">
        <v>9.1999999999999993</v>
      </c>
      <c r="D57" s="66">
        <v>345556</v>
      </c>
      <c r="E57" s="66">
        <v>0</v>
      </c>
      <c r="F57" s="66">
        <v>0</v>
      </c>
      <c r="G57" s="66">
        <v>75671</v>
      </c>
      <c r="H57" s="66">
        <v>75671</v>
      </c>
      <c r="I57" s="66">
        <v>351201</v>
      </c>
      <c r="J57" s="66">
        <v>772428</v>
      </c>
    </row>
    <row r="58" spans="1:10" x14ac:dyDescent="0.25">
      <c r="A58" s="35" t="s">
        <v>125</v>
      </c>
      <c r="B58" s="42">
        <v>9627</v>
      </c>
      <c r="C58" s="65">
        <v>3.5</v>
      </c>
      <c r="D58" s="66">
        <v>89228</v>
      </c>
      <c r="E58" s="66">
        <v>29690</v>
      </c>
      <c r="F58" s="66">
        <v>6447</v>
      </c>
      <c r="G58" s="66">
        <v>6948</v>
      </c>
      <c r="H58" s="66">
        <v>43085</v>
      </c>
      <c r="I58" s="66">
        <v>47164</v>
      </c>
      <c r="J58" s="66">
        <v>179477</v>
      </c>
    </row>
    <row r="59" spans="1:10" x14ac:dyDescent="0.25">
      <c r="A59" s="35" t="s">
        <v>126</v>
      </c>
      <c r="B59" s="42">
        <v>9077</v>
      </c>
      <c r="C59" s="65">
        <v>2.46</v>
      </c>
      <c r="D59" s="66">
        <v>73410</v>
      </c>
      <c r="E59" s="66">
        <v>10531</v>
      </c>
      <c r="F59" s="66">
        <v>7146</v>
      </c>
      <c r="G59" s="66">
        <v>0</v>
      </c>
      <c r="H59" s="66">
        <v>17677</v>
      </c>
      <c r="I59" s="66">
        <v>48841</v>
      </c>
      <c r="J59" s="66">
        <v>139928</v>
      </c>
    </row>
    <row r="60" spans="1:10" x14ac:dyDescent="0.25">
      <c r="A60" s="35" t="s">
        <v>127</v>
      </c>
      <c r="B60" s="42">
        <v>4216</v>
      </c>
      <c r="C60" s="65">
        <v>2.75</v>
      </c>
      <c r="D60" s="66">
        <v>93214</v>
      </c>
      <c r="E60" s="66">
        <v>6971</v>
      </c>
      <c r="F60" s="66">
        <v>2627</v>
      </c>
      <c r="G60" s="66">
        <v>772</v>
      </c>
      <c r="H60" s="66">
        <v>10370</v>
      </c>
      <c r="I60" s="66">
        <v>2729</v>
      </c>
      <c r="J60" s="66">
        <v>106313</v>
      </c>
    </row>
    <row r="61" spans="1:10" x14ac:dyDescent="0.25">
      <c r="A61" s="35" t="s">
        <v>128</v>
      </c>
      <c r="B61" s="42">
        <v>131842</v>
      </c>
      <c r="C61" s="65">
        <v>48.35</v>
      </c>
      <c r="D61" s="66">
        <v>2035029</v>
      </c>
      <c r="E61" s="66">
        <v>266103</v>
      </c>
      <c r="F61" s="66">
        <v>128169</v>
      </c>
      <c r="G61" s="66">
        <v>108784</v>
      </c>
      <c r="H61" s="66">
        <v>503056</v>
      </c>
      <c r="I61" s="66">
        <v>905857</v>
      </c>
      <c r="J61" s="66">
        <v>3443942</v>
      </c>
    </row>
    <row r="62" spans="1:10" x14ac:dyDescent="0.25">
      <c r="A62" s="35" t="s">
        <v>129</v>
      </c>
      <c r="B62" s="42">
        <v>1549</v>
      </c>
      <c r="C62" s="65"/>
      <c r="D62" s="66"/>
      <c r="E62" s="66"/>
      <c r="F62" s="66"/>
      <c r="G62" s="66"/>
      <c r="H62" s="66"/>
      <c r="I62" s="66"/>
      <c r="J62" s="66"/>
    </row>
    <row r="63" spans="1:10" x14ac:dyDescent="0.25">
      <c r="A63" s="35" t="s">
        <v>130</v>
      </c>
      <c r="B63" s="42">
        <v>48109</v>
      </c>
      <c r="C63" s="65">
        <v>31.14</v>
      </c>
      <c r="D63" s="66">
        <v>1245210</v>
      </c>
      <c r="E63" s="66">
        <v>147182</v>
      </c>
      <c r="F63" s="66">
        <v>54400</v>
      </c>
      <c r="G63" s="66">
        <v>30904</v>
      </c>
      <c r="H63" s="66">
        <v>232486</v>
      </c>
      <c r="I63" s="66">
        <v>504437</v>
      </c>
      <c r="J63" s="66">
        <v>1982133</v>
      </c>
    </row>
    <row r="64" spans="1:10" x14ac:dyDescent="0.25">
      <c r="A64" s="35" t="s">
        <v>131</v>
      </c>
      <c r="B64" s="42">
        <v>218765</v>
      </c>
      <c r="C64" s="65">
        <v>192.91</v>
      </c>
      <c r="D64" s="66">
        <v>11867868</v>
      </c>
      <c r="E64" s="66">
        <v>802213</v>
      </c>
      <c r="F64" s="66">
        <v>1024245</v>
      </c>
      <c r="G64" s="66">
        <v>416313</v>
      </c>
      <c r="H64" s="66">
        <v>2242771</v>
      </c>
      <c r="I64" s="66">
        <v>7683209</v>
      </c>
      <c r="J64" s="66">
        <v>21793848</v>
      </c>
    </row>
    <row r="65" spans="1:10" x14ac:dyDescent="0.25">
      <c r="A65" s="35" t="s">
        <v>132</v>
      </c>
      <c r="B65" s="42">
        <v>7864</v>
      </c>
      <c r="C65" s="65">
        <v>3.08</v>
      </c>
      <c r="D65" s="66">
        <v>97951</v>
      </c>
      <c r="E65" s="66">
        <v>23859</v>
      </c>
      <c r="F65" s="66">
        <v>3159</v>
      </c>
      <c r="G65" s="66">
        <v>5591</v>
      </c>
      <c r="H65" s="66">
        <v>32609</v>
      </c>
      <c r="I65" s="66">
        <v>48663</v>
      </c>
      <c r="J65" s="66">
        <v>179223</v>
      </c>
    </row>
    <row r="66" spans="1:10" x14ac:dyDescent="0.25">
      <c r="A66" s="35" t="s">
        <v>133</v>
      </c>
      <c r="B66" s="42">
        <v>27518</v>
      </c>
      <c r="C66" s="65">
        <v>28.75</v>
      </c>
      <c r="D66" s="66">
        <v>1274819</v>
      </c>
      <c r="E66" s="66">
        <v>247546</v>
      </c>
      <c r="F66" s="66">
        <v>42347</v>
      </c>
      <c r="G66" s="66">
        <v>102540</v>
      </c>
      <c r="H66" s="66">
        <v>392433</v>
      </c>
      <c r="I66" s="66">
        <v>947638</v>
      </c>
      <c r="J66" s="66">
        <v>2614890</v>
      </c>
    </row>
    <row r="67" spans="1:10" x14ac:dyDescent="0.25">
      <c r="A67" s="35" t="s">
        <v>134</v>
      </c>
      <c r="B67" s="42">
        <v>1366</v>
      </c>
      <c r="C67" s="67">
        <v>0.43</v>
      </c>
      <c r="D67" s="66">
        <v>7239</v>
      </c>
      <c r="E67" s="66">
        <v>1801</v>
      </c>
      <c r="F67" s="66">
        <v>0</v>
      </c>
      <c r="G67" s="66">
        <v>0</v>
      </c>
      <c r="H67" s="66">
        <v>1801</v>
      </c>
      <c r="I67" s="66">
        <v>25038</v>
      </c>
      <c r="J67" s="66">
        <v>34078</v>
      </c>
    </row>
    <row r="68" spans="1:10" x14ac:dyDescent="0.25">
      <c r="A68" s="35" t="s">
        <v>135</v>
      </c>
      <c r="B68" s="42">
        <v>35571</v>
      </c>
      <c r="C68" s="65">
        <v>13</v>
      </c>
      <c r="D68" s="66">
        <v>378684</v>
      </c>
      <c r="E68" s="66">
        <v>78690</v>
      </c>
      <c r="F68" s="66">
        <v>6200</v>
      </c>
      <c r="G68" s="66">
        <v>36606</v>
      </c>
      <c r="H68" s="66">
        <v>121496</v>
      </c>
      <c r="I68" s="66">
        <v>129819</v>
      </c>
      <c r="J68" s="66">
        <v>629999</v>
      </c>
    </row>
    <row r="69" spans="1:10" x14ac:dyDescent="0.25">
      <c r="A69" s="35" t="s">
        <v>136</v>
      </c>
      <c r="B69" s="42">
        <v>1103</v>
      </c>
      <c r="C69" s="67">
        <v>0.85</v>
      </c>
      <c r="D69" s="66">
        <v>17556</v>
      </c>
      <c r="E69" s="66">
        <v>12331</v>
      </c>
      <c r="F69" s="66">
        <v>725</v>
      </c>
      <c r="G69" s="66">
        <v>2167</v>
      </c>
      <c r="H69" s="66">
        <v>15223</v>
      </c>
      <c r="I69" s="66">
        <v>2300</v>
      </c>
      <c r="J69" s="66">
        <v>35079</v>
      </c>
    </row>
    <row r="70" spans="1:10" x14ac:dyDescent="0.25">
      <c r="A70" s="35" t="s">
        <v>137</v>
      </c>
      <c r="B70" s="42">
        <v>1010</v>
      </c>
      <c r="C70" s="67">
        <v>0.5</v>
      </c>
      <c r="D70" s="66">
        <v>8268</v>
      </c>
      <c r="E70" s="66">
        <v>949</v>
      </c>
      <c r="F70" s="66">
        <v>0</v>
      </c>
      <c r="G70" s="66">
        <v>688</v>
      </c>
      <c r="H70" s="66">
        <v>1637</v>
      </c>
      <c r="I70" s="66">
        <v>320</v>
      </c>
      <c r="J70" s="66">
        <v>10225</v>
      </c>
    </row>
    <row r="71" spans="1:10" x14ac:dyDescent="0.25">
      <c r="A71" s="35" t="s">
        <v>138</v>
      </c>
      <c r="B71" s="42">
        <v>32334</v>
      </c>
      <c r="C71" s="65">
        <v>21.5</v>
      </c>
      <c r="D71" s="66">
        <v>696592</v>
      </c>
      <c r="E71" s="66">
        <v>190692</v>
      </c>
      <c r="F71" s="66">
        <v>49710</v>
      </c>
      <c r="G71" s="66">
        <v>50552</v>
      </c>
      <c r="H71" s="66">
        <v>290954</v>
      </c>
      <c r="I71" s="66">
        <v>380485</v>
      </c>
      <c r="J71" s="66">
        <v>1368031</v>
      </c>
    </row>
    <row r="72" spans="1:10" x14ac:dyDescent="0.25">
      <c r="A72" s="35" t="s">
        <v>139</v>
      </c>
      <c r="B72" s="42">
        <v>15195</v>
      </c>
      <c r="C72" s="65">
        <v>12.5</v>
      </c>
      <c r="D72" s="66">
        <v>413597</v>
      </c>
      <c r="E72" s="66">
        <v>37687</v>
      </c>
      <c r="F72" s="66">
        <v>49730</v>
      </c>
      <c r="G72" s="66">
        <v>12631</v>
      </c>
      <c r="H72" s="66">
        <v>100048</v>
      </c>
      <c r="I72" s="66">
        <v>160270</v>
      </c>
      <c r="J72" s="66">
        <v>673915</v>
      </c>
    </row>
    <row r="73" spans="1:10" x14ac:dyDescent="0.25">
      <c r="A73" s="35" t="s">
        <v>140</v>
      </c>
      <c r="B73" s="41">
        <v>923</v>
      </c>
      <c r="C73" s="67">
        <v>0.8</v>
      </c>
      <c r="D73" s="66">
        <v>17655</v>
      </c>
      <c r="E73" s="66">
        <v>5015</v>
      </c>
      <c r="F73" s="66">
        <v>0</v>
      </c>
      <c r="G73" s="66">
        <v>167</v>
      </c>
      <c r="H73" s="66">
        <v>5182</v>
      </c>
      <c r="I73" s="66">
        <v>1250</v>
      </c>
      <c r="J73" s="66">
        <v>24087</v>
      </c>
    </row>
    <row r="74" spans="1:10" x14ac:dyDescent="0.25">
      <c r="A74" s="35" t="s">
        <v>141</v>
      </c>
      <c r="B74" s="42">
        <v>3364</v>
      </c>
      <c r="C74" s="65">
        <v>1.55</v>
      </c>
      <c r="D74" s="66">
        <v>30644</v>
      </c>
      <c r="E74" s="66">
        <v>4800</v>
      </c>
      <c r="F74" s="66">
        <v>0</v>
      </c>
      <c r="G74" s="66">
        <v>1200</v>
      </c>
      <c r="H74" s="66">
        <v>6000</v>
      </c>
      <c r="I74" s="66">
        <v>25000</v>
      </c>
      <c r="J74" s="66">
        <v>61644</v>
      </c>
    </row>
    <row r="75" spans="1:10" x14ac:dyDescent="0.25">
      <c r="A75" s="35" t="s">
        <v>142</v>
      </c>
      <c r="B75" s="42">
        <v>5471</v>
      </c>
      <c r="C75" s="65">
        <v>6.63</v>
      </c>
      <c r="D75" s="66">
        <v>119746</v>
      </c>
      <c r="E75" s="66">
        <v>17041</v>
      </c>
      <c r="F75" s="66">
        <v>0</v>
      </c>
      <c r="G75" s="66">
        <v>2694</v>
      </c>
      <c r="H75" s="66">
        <v>19735</v>
      </c>
      <c r="I75" s="66">
        <v>37694</v>
      </c>
      <c r="J75" s="66">
        <v>177175</v>
      </c>
    </row>
    <row r="76" spans="1:10" x14ac:dyDescent="0.25">
      <c r="A76" s="35" t="s">
        <v>143</v>
      </c>
      <c r="B76" s="42">
        <v>8046</v>
      </c>
      <c r="C76" s="65">
        <v>7.5</v>
      </c>
      <c r="D76" s="66">
        <v>346515</v>
      </c>
      <c r="E76" s="66">
        <v>47287</v>
      </c>
      <c r="F76" s="66">
        <v>15182</v>
      </c>
      <c r="G76" s="66">
        <v>5004</v>
      </c>
      <c r="H76" s="66">
        <v>67473</v>
      </c>
      <c r="I76" s="66">
        <v>125655</v>
      </c>
      <c r="J76" s="66">
        <v>539643</v>
      </c>
    </row>
    <row r="77" spans="1:10" x14ac:dyDescent="0.25">
      <c r="A77" s="35" t="s">
        <v>144</v>
      </c>
      <c r="B77" s="42">
        <v>2233</v>
      </c>
      <c r="C77" s="65">
        <v>1.75</v>
      </c>
      <c r="D77" s="66">
        <v>45094</v>
      </c>
      <c r="E77" s="66">
        <v>4396</v>
      </c>
      <c r="F77" s="66">
        <v>1900</v>
      </c>
      <c r="G77" s="66">
        <v>0</v>
      </c>
      <c r="H77" s="66">
        <v>6296</v>
      </c>
      <c r="I77" s="66">
        <v>20081</v>
      </c>
      <c r="J77" s="66">
        <v>71471</v>
      </c>
    </row>
    <row r="78" spans="1:10" x14ac:dyDescent="0.25">
      <c r="A78" s="35" t="s">
        <v>145</v>
      </c>
      <c r="B78" s="42">
        <v>6732</v>
      </c>
      <c r="C78" s="65">
        <v>7.25</v>
      </c>
      <c r="D78" s="66">
        <v>117188</v>
      </c>
      <c r="E78" s="66">
        <v>24277</v>
      </c>
      <c r="F78" s="66">
        <v>5045</v>
      </c>
      <c r="G78" s="66">
        <v>1047</v>
      </c>
      <c r="H78" s="66">
        <v>30369</v>
      </c>
      <c r="I78" s="66">
        <v>4310</v>
      </c>
      <c r="J78" s="66">
        <v>151867</v>
      </c>
    </row>
    <row r="79" spans="1:10" x14ac:dyDescent="0.25">
      <c r="A79" s="35" t="s">
        <v>146</v>
      </c>
      <c r="B79" s="42">
        <v>13065</v>
      </c>
      <c r="C79" s="65">
        <v>5.14</v>
      </c>
      <c r="D79" s="66">
        <v>173297</v>
      </c>
      <c r="E79" s="66">
        <v>16771</v>
      </c>
      <c r="F79" s="66">
        <v>5761</v>
      </c>
      <c r="G79" s="66">
        <v>1991</v>
      </c>
      <c r="H79" s="66">
        <v>24523</v>
      </c>
      <c r="I79" s="66">
        <v>95559</v>
      </c>
      <c r="J79" s="66">
        <v>293379</v>
      </c>
    </row>
    <row r="80" spans="1:10" x14ac:dyDescent="0.25">
      <c r="A80" s="35" t="s">
        <v>147</v>
      </c>
      <c r="B80" s="42">
        <v>11972</v>
      </c>
      <c r="C80" s="65">
        <v>4.8600000000000003</v>
      </c>
      <c r="D80" s="66">
        <v>220141</v>
      </c>
      <c r="E80" s="66">
        <v>29855</v>
      </c>
      <c r="F80" s="66">
        <v>19803</v>
      </c>
      <c r="G80" s="66">
        <v>5032</v>
      </c>
      <c r="H80" s="66">
        <v>54690</v>
      </c>
      <c r="I80" s="66">
        <v>87035</v>
      </c>
      <c r="J80" s="66">
        <v>361866</v>
      </c>
    </row>
    <row r="81" spans="1:10" x14ac:dyDescent="0.25">
      <c r="A81" s="35" t="s">
        <v>148</v>
      </c>
      <c r="B81" s="42">
        <v>23083</v>
      </c>
      <c r="C81" s="65">
        <v>6</v>
      </c>
      <c r="D81" s="66">
        <v>174658</v>
      </c>
      <c r="E81" s="66">
        <v>8673</v>
      </c>
      <c r="F81" s="66">
        <v>5162</v>
      </c>
      <c r="G81" s="66">
        <v>4841</v>
      </c>
      <c r="H81" s="66">
        <v>18676</v>
      </c>
      <c r="I81" s="66">
        <v>154712</v>
      </c>
      <c r="J81" s="66">
        <v>348046</v>
      </c>
    </row>
    <row r="82" spans="1:10" x14ac:dyDescent="0.25">
      <c r="A82" s="35" t="s">
        <v>149</v>
      </c>
      <c r="B82" s="42">
        <v>3785</v>
      </c>
      <c r="C82" s="65">
        <v>3</v>
      </c>
      <c r="D82" s="66">
        <v>64139</v>
      </c>
      <c r="E82" s="66">
        <v>7284</v>
      </c>
      <c r="F82" s="66">
        <v>2629</v>
      </c>
      <c r="G82" s="66">
        <v>1115</v>
      </c>
      <c r="H82" s="66">
        <v>11028</v>
      </c>
      <c r="I82" s="66">
        <v>43056</v>
      </c>
      <c r="J82" s="66">
        <v>118223</v>
      </c>
    </row>
    <row r="83" spans="1:10" x14ac:dyDescent="0.25">
      <c r="A83" s="35" t="s">
        <v>150</v>
      </c>
      <c r="B83" s="42">
        <v>25529</v>
      </c>
      <c r="C83" s="65">
        <v>13.08</v>
      </c>
      <c r="D83" s="66">
        <v>508162</v>
      </c>
      <c r="E83" s="66">
        <v>79599</v>
      </c>
      <c r="F83" s="66">
        <v>3200</v>
      </c>
      <c r="G83" s="66">
        <v>2415</v>
      </c>
      <c r="H83" s="66">
        <v>85214</v>
      </c>
      <c r="I83" s="66">
        <v>179134</v>
      </c>
      <c r="J83" s="66">
        <v>772510</v>
      </c>
    </row>
    <row r="84" spans="1:10" x14ac:dyDescent="0.25">
      <c r="A84" s="35" t="s">
        <v>151</v>
      </c>
      <c r="B84" s="42">
        <v>762446</v>
      </c>
      <c r="C84" s="65">
        <v>574.73</v>
      </c>
      <c r="D84" s="66">
        <v>28302091</v>
      </c>
      <c r="E84" s="66">
        <v>4159329</v>
      </c>
      <c r="F84" s="66">
        <v>3741038</v>
      </c>
      <c r="G84" s="66">
        <v>1900872</v>
      </c>
      <c r="H84" s="66">
        <v>9801239</v>
      </c>
      <c r="I84" s="66">
        <v>15689378</v>
      </c>
      <c r="J84" s="66">
        <v>53792708</v>
      </c>
    </row>
    <row r="85" spans="1:10" x14ac:dyDescent="0.25">
      <c r="A85" s="35" t="s">
        <v>152</v>
      </c>
      <c r="B85" s="42">
        <v>14358</v>
      </c>
      <c r="C85" s="65">
        <v>7.21</v>
      </c>
      <c r="D85" s="66">
        <v>232284</v>
      </c>
      <c r="E85" s="66">
        <v>21190</v>
      </c>
      <c r="F85" s="66">
        <v>2953</v>
      </c>
      <c r="G85" s="66">
        <v>8748</v>
      </c>
      <c r="H85" s="66">
        <v>32891</v>
      </c>
      <c r="I85" s="66">
        <v>157866</v>
      </c>
      <c r="J85" s="66">
        <v>423041</v>
      </c>
    </row>
    <row r="86" spans="1:10" x14ac:dyDescent="0.25">
      <c r="A86" s="35" t="s">
        <v>153</v>
      </c>
      <c r="B86" s="42">
        <v>89868</v>
      </c>
      <c r="C86" s="65">
        <v>43.63</v>
      </c>
      <c r="D86" s="66">
        <v>1999892</v>
      </c>
      <c r="E86" s="66">
        <v>195087</v>
      </c>
      <c r="F86" s="66">
        <v>62925</v>
      </c>
      <c r="G86" s="66">
        <v>64955</v>
      </c>
      <c r="H86" s="66">
        <v>322967</v>
      </c>
      <c r="I86" s="66">
        <v>609158</v>
      </c>
      <c r="J86" s="66">
        <v>2932017</v>
      </c>
    </row>
    <row r="87" spans="1:10" x14ac:dyDescent="0.25">
      <c r="A87" s="35" t="s">
        <v>154</v>
      </c>
      <c r="B87" s="42">
        <v>12345</v>
      </c>
      <c r="C87" s="65">
        <v>3.25</v>
      </c>
      <c r="D87" s="66">
        <v>81285</v>
      </c>
      <c r="E87" s="66">
        <v>13676</v>
      </c>
      <c r="F87" s="66">
        <v>3199</v>
      </c>
      <c r="G87" s="66">
        <v>2022</v>
      </c>
      <c r="H87" s="66">
        <v>18897</v>
      </c>
      <c r="I87" s="66">
        <v>47917</v>
      </c>
      <c r="J87" s="66">
        <v>148099</v>
      </c>
    </row>
    <row r="88" spans="1:10" x14ac:dyDescent="0.25">
      <c r="A88" s="35" t="s">
        <v>155</v>
      </c>
      <c r="B88" s="42">
        <v>2456</v>
      </c>
      <c r="C88" s="65">
        <v>1.36</v>
      </c>
      <c r="D88" s="66">
        <v>21680</v>
      </c>
      <c r="E88" s="66">
        <v>3934</v>
      </c>
      <c r="F88" s="66">
        <v>1900</v>
      </c>
      <c r="G88" s="66">
        <v>0</v>
      </c>
      <c r="H88" s="66">
        <v>5834</v>
      </c>
      <c r="I88" s="66">
        <v>4808</v>
      </c>
      <c r="J88" s="66">
        <v>32322</v>
      </c>
    </row>
    <row r="89" spans="1:10" x14ac:dyDescent="0.25">
      <c r="A89" s="35" t="s">
        <v>156</v>
      </c>
      <c r="B89" s="42">
        <v>2834</v>
      </c>
      <c r="C89" s="65">
        <v>2.5</v>
      </c>
      <c r="D89" s="66">
        <v>90666</v>
      </c>
      <c r="E89" s="66">
        <v>16779</v>
      </c>
      <c r="F89" s="66">
        <v>2173</v>
      </c>
      <c r="G89" s="66">
        <v>3207</v>
      </c>
      <c r="H89" s="66">
        <v>22159</v>
      </c>
      <c r="I89" s="66">
        <v>76735</v>
      </c>
      <c r="J89" s="66">
        <v>189560</v>
      </c>
    </row>
    <row r="90" spans="1:10" x14ac:dyDescent="0.25">
      <c r="A90" s="35" t="s">
        <v>157</v>
      </c>
      <c r="B90" s="42">
        <v>20565</v>
      </c>
      <c r="C90" s="65">
        <v>5.18</v>
      </c>
      <c r="D90" s="66">
        <v>188824</v>
      </c>
      <c r="E90" s="66">
        <v>34185</v>
      </c>
      <c r="F90" s="66">
        <v>11020</v>
      </c>
      <c r="G90" s="66">
        <v>6824</v>
      </c>
      <c r="H90" s="66">
        <v>52029</v>
      </c>
      <c r="I90" s="66">
        <v>146612</v>
      </c>
      <c r="J90" s="66">
        <v>387465</v>
      </c>
    </row>
    <row r="91" spans="1:10" x14ac:dyDescent="0.25">
      <c r="A91" s="35" t="s">
        <v>158</v>
      </c>
      <c r="B91" s="42">
        <v>1159</v>
      </c>
      <c r="C91" s="65">
        <v>1.08</v>
      </c>
      <c r="D91" s="66">
        <v>30990</v>
      </c>
      <c r="E91" s="66">
        <v>13252</v>
      </c>
      <c r="F91" s="66">
        <v>0</v>
      </c>
      <c r="G91" s="66">
        <v>660</v>
      </c>
      <c r="H91" s="66">
        <v>13912</v>
      </c>
      <c r="I91" s="66">
        <v>9511</v>
      </c>
      <c r="J91" s="66">
        <v>54413</v>
      </c>
    </row>
    <row r="92" spans="1:10" x14ac:dyDescent="0.25">
      <c r="A92" s="35" t="s">
        <v>159</v>
      </c>
      <c r="B92" s="42">
        <v>2719</v>
      </c>
      <c r="C92" s="65">
        <v>3.68</v>
      </c>
      <c r="D92" s="66">
        <v>123941</v>
      </c>
      <c r="E92" s="66">
        <v>7530</v>
      </c>
      <c r="F92" s="66">
        <v>2100</v>
      </c>
      <c r="G92" s="66">
        <v>1140</v>
      </c>
      <c r="H92" s="66">
        <v>10770</v>
      </c>
      <c r="I92" s="66">
        <v>30972</v>
      </c>
      <c r="J92" s="66">
        <v>165683</v>
      </c>
    </row>
    <row r="93" spans="1:10" x14ac:dyDescent="0.25">
      <c r="A93" s="35" t="s">
        <v>160</v>
      </c>
      <c r="B93" s="42">
        <v>53960</v>
      </c>
      <c r="C93" s="65">
        <v>12.88</v>
      </c>
      <c r="D93" s="66">
        <v>382411</v>
      </c>
      <c r="E93" s="66">
        <v>74381</v>
      </c>
      <c r="F93" s="66">
        <v>8550</v>
      </c>
      <c r="G93" s="66">
        <v>15878</v>
      </c>
      <c r="H93" s="66">
        <v>98809</v>
      </c>
      <c r="I93" s="66">
        <v>343679</v>
      </c>
      <c r="J93" s="66">
        <v>824899</v>
      </c>
    </row>
    <row r="94" spans="1:10" x14ac:dyDescent="0.25">
      <c r="A94" s="35" t="s">
        <v>161</v>
      </c>
      <c r="B94" s="42">
        <v>8386</v>
      </c>
      <c r="C94" s="65">
        <v>3.75</v>
      </c>
      <c r="D94" s="66">
        <v>153326</v>
      </c>
      <c r="E94" s="66">
        <v>17445</v>
      </c>
      <c r="F94" s="66">
        <v>3929</v>
      </c>
      <c r="G94" s="66">
        <v>9595</v>
      </c>
      <c r="H94" s="66">
        <v>30969</v>
      </c>
      <c r="I94" s="66">
        <v>82019</v>
      </c>
      <c r="J94" s="66">
        <v>266314</v>
      </c>
    </row>
    <row r="95" spans="1:10" x14ac:dyDescent="0.25">
      <c r="A95" s="35" t="s">
        <v>162</v>
      </c>
      <c r="B95" s="42">
        <v>17256</v>
      </c>
      <c r="C95" s="65">
        <v>8.75</v>
      </c>
      <c r="D95" s="66">
        <v>293252</v>
      </c>
      <c r="E95" s="66">
        <v>29785</v>
      </c>
      <c r="F95" s="66">
        <v>3200</v>
      </c>
      <c r="G95" s="66">
        <v>4656</v>
      </c>
      <c r="H95" s="66">
        <v>37641</v>
      </c>
      <c r="I95" s="66">
        <v>140316</v>
      </c>
      <c r="J95" s="66">
        <v>471209</v>
      </c>
    </row>
    <row r="96" spans="1:10" x14ac:dyDescent="0.25">
      <c r="A96" s="35" t="s">
        <v>163</v>
      </c>
      <c r="B96" s="41">
        <v>708</v>
      </c>
      <c r="C96" s="65">
        <v>1</v>
      </c>
      <c r="D96" s="66">
        <v>6121</v>
      </c>
      <c r="E96" s="66">
        <v>4085</v>
      </c>
      <c r="F96" s="66">
        <v>0</v>
      </c>
      <c r="G96" s="66">
        <v>411</v>
      </c>
      <c r="H96" s="66">
        <v>4496</v>
      </c>
      <c r="I96" s="66">
        <v>3221</v>
      </c>
      <c r="J96" s="66">
        <v>13838</v>
      </c>
    </row>
    <row r="97" spans="1:10" x14ac:dyDescent="0.25">
      <c r="A97" s="35" t="s">
        <v>164</v>
      </c>
      <c r="B97" s="42">
        <v>4208</v>
      </c>
      <c r="C97" s="65">
        <v>12.08</v>
      </c>
      <c r="D97" s="66">
        <v>566321</v>
      </c>
      <c r="E97" s="66">
        <v>87370</v>
      </c>
      <c r="F97" s="66">
        <v>46758</v>
      </c>
      <c r="G97" s="66">
        <v>8855</v>
      </c>
      <c r="H97" s="66">
        <v>142983</v>
      </c>
      <c r="I97" s="66">
        <v>298294</v>
      </c>
      <c r="J97" s="66">
        <v>1007598</v>
      </c>
    </row>
    <row r="98" spans="1:10" x14ac:dyDescent="0.25">
      <c r="A98" s="35" t="s">
        <v>165</v>
      </c>
      <c r="B98" s="42">
        <v>19104</v>
      </c>
      <c r="C98" s="65">
        <v>8.25</v>
      </c>
      <c r="D98" s="66">
        <v>180259</v>
      </c>
      <c r="E98" s="66">
        <v>28615</v>
      </c>
      <c r="F98" s="66">
        <v>3450</v>
      </c>
      <c r="G98" s="66">
        <v>5519</v>
      </c>
      <c r="H98" s="66">
        <v>37584</v>
      </c>
      <c r="I98" s="66">
        <v>71651</v>
      </c>
      <c r="J98" s="66">
        <v>289494</v>
      </c>
    </row>
    <row r="99" spans="1:10" x14ac:dyDescent="0.25">
      <c r="A99" s="35" t="s">
        <v>166</v>
      </c>
      <c r="B99" s="42">
        <v>10881</v>
      </c>
      <c r="C99" s="65">
        <v>3.9</v>
      </c>
      <c r="D99" s="66">
        <v>98018</v>
      </c>
      <c r="E99" s="66">
        <v>44034</v>
      </c>
      <c r="F99" s="66">
        <v>0</v>
      </c>
      <c r="G99" s="66">
        <v>2063</v>
      </c>
      <c r="H99" s="66">
        <v>46097</v>
      </c>
      <c r="I99" s="66">
        <v>79202</v>
      </c>
      <c r="J99" s="66">
        <v>223317</v>
      </c>
    </row>
    <row r="100" spans="1:10" x14ac:dyDescent="0.25">
      <c r="A100" s="35" t="s">
        <v>167</v>
      </c>
      <c r="B100" s="41">
        <v>857</v>
      </c>
      <c r="C100" s="67">
        <v>0.63</v>
      </c>
      <c r="D100" s="66">
        <v>14443</v>
      </c>
      <c r="E100" s="66">
        <v>3075</v>
      </c>
      <c r="F100" s="66">
        <v>0</v>
      </c>
      <c r="G100" s="66">
        <v>0</v>
      </c>
      <c r="H100" s="66">
        <v>3075</v>
      </c>
      <c r="I100" s="66">
        <v>1109</v>
      </c>
      <c r="J100" s="66">
        <v>18627</v>
      </c>
    </row>
    <row r="101" spans="1:10" x14ac:dyDescent="0.25">
      <c r="A101" s="35" t="s">
        <v>168</v>
      </c>
      <c r="B101" s="42">
        <v>22856</v>
      </c>
      <c r="C101" s="65">
        <v>9.4</v>
      </c>
      <c r="D101" s="66">
        <v>421624</v>
      </c>
      <c r="E101" s="66">
        <v>33202</v>
      </c>
      <c r="F101" s="66">
        <v>12500</v>
      </c>
      <c r="G101" s="66">
        <v>3329</v>
      </c>
      <c r="H101" s="66">
        <v>49031</v>
      </c>
      <c r="I101" s="66">
        <v>139030</v>
      </c>
      <c r="J101" s="66">
        <v>609685</v>
      </c>
    </row>
    <row r="102" spans="1:10" x14ac:dyDescent="0.25">
      <c r="A102" s="35" t="s">
        <v>169</v>
      </c>
      <c r="B102" s="42">
        <v>8759</v>
      </c>
      <c r="C102" s="65">
        <v>3.18</v>
      </c>
      <c r="D102" s="66">
        <v>103052</v>
      </c>
      <c r="E102" s="66">
        <v>11422</v>
      </c>
      <c r="F102" s="66">
        <v>5726</v>
      </c>
      <c r="G102" s="66">
        <v>2579</v>
      </c>
      <c r="H102" s="66">
        <v>19727</v>
      </c>
      <c r="I102" s="66">
        <v>50683</v>
      </c>
      <c r="J102" s="66">
        <v>173462</v>
      </c>
    </row>
    <row r="103" spans="1:10" x14ac:dyDescent="0.25">
      <c r="A103" s="35" t="s">
        <v>170</v>
      </c>
      <c r="B103" s="42">
        <v>1977</v>
      </c>
      <c r="C103" s="65">
        <v>2</v>
      </c>
      <c r="D103" s="66">
        <v>66546</v>
      </c>
      <c r="E103" s="66">
        <v>6176</v>
      </c>
      <c r="F103" s="66">
        <v>0</v>
      </c>
      <c r="G103" s="66">
        <v>465</v>
      </c>
      <c r="H103" s="66">
        <v>6641</v>
      </c>
      <c r="I103" s="66">
        <v>8304</v>
      </c>
      <c r="J103" s="66">
        <v>81491</v>
      </c>
    </row>
    <row r="104" spans="1:10" x14ac:dyDescent="0.25">
      <c r="A104" s="35" t="s">
        <v>171</v>
      </c>
      <c r="B104" s="42">
        <v>31137</v>
      </c>
      <c r="C104" s="65">
        <v>12.18</v>
      </c>
      <c r="D104" s="66">
        <v>471167</v>
      </c>
      <c r="E104" s="66">
        <v>58532</v>
      </c>
      <c r="F104" s="66">
        <v>22580</v>
      </c>
      <c r="G104" s="66">
        <v>9094</v>
      </c>
      <c r="H104" s="66">
        <v>90206</v>
      </c>
      <c r="I104" s="66">
        <v>166805</v>
      </c>
      <c r="J104" s="66">
        <v>728178</v>
      </c>
    </row>
    <row r="105" spans="1:10" x14ac:dyDescent="0.25">
      <c r="A105" s="35" t="s">
        <v>172</v>
      </c>
      <c r="B105" s="42">
        <v>17023</v>
      </c>
      <c r="C105" s="65">
        <v>14.38</v>
      </c>
      <c r="D105" s="66">
        <v>627599</v>
      </c>
      <c r="E105" s="66">
        <v>37309</v>
      </c>
      <c r="F105" s="66">
        <v>31974</v>
      </c>
      <c r="G105" s="66">
        <v>17713</v>
      </c>
      <c r="H105" s="66">
        <v>86996</v>
      </c>
      <c r="I105" s="66">
        <v>458292</v>
      </c>
      <c r="J105" s="66">
        <v>1172887</v>
      </c>
    </row>
    <row r="106" spans="1:10" x14ac:dyDescent="0.25">
      <c r="A106" s="35" t="s">
        <v>173</v>
      </c>
      <c r="B106" s="42">
        <v>3262</v>
      </c>
      <c r="C106" s="65">
        <v>1.51</v>
      </c>
      <c r="D106" s="66">
        <v>23052</v>
      </c>
      <c r="E106" s="66">
        <v>14384</v>
      </c>
      <c r="F106" s="66">
        <v>0</v>
      </c>
      <c r="G106" s="66">
        <v>1341</v>
      </c>
      <c r="H106" s="66">
        <v>15725</v>
      </c>
      <c r="I106" s="66">
        <v>32679</v>
      </c>
      <c r="J106" s="66">
        <v>71456</v>
      </c>
    </row>
    <row r="107" spans="1:10" x14ac:dyDescent="0.25">
      <c r="A107" s="35" t="s">
        <v>174</v>
      </c>
      <c r="B107" s="42">
        <v>50781</v>
      </c>
      <c r="C107" s="65">
        <v>12</v>
      </c>
      <c r="D107" s="66">
        <v>443880</v>
      </c>
      <c r="E107" s="66">
        <v>41412</v>
      </c>
      <c r="F107" s="66">
        <v>10038</v>
      </c>
      <c r="G107" s="66">
        <v>2410</v>
      </c>
      <c r="H107" s="66">
        <v>53860</v>
      </c>
      <c r="I107" s="66">
        <v>148849</v>
      </c>
      <c r="J107" s="66">
        <v>646589</v>
      </c>
    </row>
    <row r="108" spans="1:10" x14ac:dyDescent="0.25">
      <c r="A108" s="35" t="s">
        <v>175</v>
      </c>
      <c r="B108" s="42">
        <v>4979</v>
      </c>
      <c r="C108" s="65">
        <v>3.13</v>
      </c>
      <c r="D108" s="66">
        <v>82914</v>
      </c>
      <c r="E108" s="66">
        <v>13113</v>
      </c>
      <c r="F108" s="66">
        <v>1478</v>
      </c>
      <c r="G108" s="66">
        <v>3880</v>
      </c>
      <c r="H108" s="66">
        <v>18471</v>
      </c>
      <c r="I108" s="66">
        <v>66993</v>
      </c>
      <c r="J108" s="66">
        <v>168378</v>
      </c>
    </row>
    <row r="109" spans="1:10" x14ac:dyDescent="0.25">
      <c r="A109" s="35" t="s">
        <v>176</v>
      </c>
      <c r="B109" s="41">
        <v>881</v>
      </c>
      <c r="C109" s="67">
        <v>0.83</v>
      </c>
      <c r="D109" s="66">
        <v>14049</v>
      </c>
      <c r="E109" s="66">
        <v>1654</v>
      </c>
      <c r="F109" s="66">
        <v>0</v>
      </c>
      <c r="G109" s="66">
        <v>0</v>
      </c>
      <c r="H109" s="66">
        <v>1654</v>
      </c>
      <c r="I109" s="66">
        <v>8606</v>
      </c>
      <c r="J109" s="66">
        <v>24309</v>
      </c>
    </row>
    <row r="110" spans="1:10" x14ac:dyDescent="0.25">
      <c r="A110" s="35" t="s">
        <v>177</v>
      </c>
      <c r="B110" s="42">
        <v>9826</v>
      </c>
      <c r="C110" s="65">
        <v>2.67</v>
      </c>
      <c r="D110" s="66">
        <v>76700</v>
      </c>
      <c r="E110" s="66">
        <v>25834</v>
      </c>
      <c r="F110" s="66">
        <v>0</v>
      </c>
      <c r="G110" s="66">
        <v>4440</v>
      </c>
      <c r="H110" s="66">
        <v>30274</v>
      </c>
      <c r="I110" s="66">
        <v>2195</v>
      </c>
      <c r="J110" s="66">
        <v>109169</v>
      </c>
    </row>
    <row r="111" spans="1:10" x14ac:dyDescent="0.25">
      <c r="A111" s="35" t="s">
        <v>178</v>
      </c>
      <c r="B111" s="42">
        <v>23494</v>
      </c>
      <c r="C111" s="65">
        <v>7.18</v>
      </c>
      <c r="D111" s="66">
        <v>258348</v>
      </c>
      <c r="E111" s="66">
        <v>41351</v>
      </c>
      <c r="F111" s="66">
        <v>3200</v>
      </c>
      <c r="G111" s="66">
        <v>2164</v>
      </c>
      <c r="H111" s="66">
        <v>46715</v>
      </c>
      <c r="I111" s="66">
        <v>105829</v>
      </c>
      <c r="J111" s="66">
        <v>410892</v>
      </c>
    </row>
    <row r="112" spans="1:10" x14ac:dyDescent="0.25">
      <c r="A112" s="35" t="s">
        <v>179</v>
      </c>
      <c r="B112" s="42">
        <v>6696</v>
      </c>
      <c r="C112" s="65">
        <v>4.5</v>
      </c>
      <c r="D112" s="66">
        <v>119855</v>
      </c>
      <c r="E112" s="66">
        <v>9821</v>
      </c>
      <c r="F112" s="66">
        <v>0</v>
      </c>
      <c r="G112" s="66">
        <v>1593</v>
      </c>
      <c r="H112" s="66">
        <v>11414</v>
      </c>
      <c r="I112" s="66">
        <v>44208</v>
      </c>
      <c r="J112" s="66">
        <v>175477</v>
      </c>
    </row>
    <row r="113" spans="1:10" x14ac:dyDescent="0.25">
      <c r="A113" s="35" t="s">
        <v>180</v>
      </c>
      <c r="B113" s="42">
        <v>1396</v>
      </c>
      <c r="C113" s="67">
        <v>0.5</v>
      </c>
      <c r="D113" s="66">
        <v>9654</v>
      </c>
      <c r="E113" s="66">
        <v>4894</v>
      </c>
      <c r="F113" s="66">
        <v>0</v>
      </c>
      <c r="G113" s="66">
        <v>49</v>
      </c>
      <c r="H113" s="66">
        <v>4943</v>
      </c>
      <c r="I113" s="66">
        <v>6175</v>
      </c>
      <c r="J113" s="66">
        <v>20772</v>
      </c>
    </row>
    <row r="114" spans="1:10" x14ac:dyDescent="0.25">
      <c r="A114" s="35" t="s">
        <v>181</v>
      </c>
      <c r="B114" s="42">
        <v>8603</v>
      </c>
      <c r="C114" s="65">
        <v>10.51</v>
      </c>
      <c r="D114" s="66">
        <v>545114</v>
      </c>
      <c r="E114" s="66">
        <v>52458</v>
      </c>
      <c r="F114" s="66">
        <v>28349</v>
      </c>
      <c r="G114" s="66">
        <v>12862</v>
      </c>
      <c r="H114" s="66">
        <v>93669</v>
      </c>
      <c r="I114" s="66">
        <v>128467</v>
      </c>
      <c r="J114" s="66">
        <v>767250</v>
      </c>
    </row>
    <row r="115" spans="1:10" x14ac:dyDescent="0.25">
      <c r="A115" s="35" t="s">
        <v>182</v>
      </c>
      <c r="B115" s="42">
        <v>81379</v>
      </c>
      <c r="C115" s="65">
        <v>19.670000000000002</v>
      </c>
      <c r="D115" s="66">
        <v>697255</v>
      </c>
      <c r="E115" s="66">
        <v>89550</v>
      </c>
      <c r="F115" s="66">
        <v>41759</v>
      </c>
      <c r="G115" s="66">
        <v>23509</v>
      </c>
      <c r="H115" s="66">
        <v>154818</v>
      </c>
      <c r="I115" s="66">
        <v>341502</v>
      </c>
      <c r="J115" s="66">
        <v>1193575</v>
      </c>
    </row>
    <row r="116" spans="1:10" x14ac:dyDescent="0.25">
      <c r="A116" s="35" t="s">
        <v>183</v>
      </c>
      <c r="B116" s="42">
        <v>4494</v>
      </c>
      <c r="C116" s="65">
        <v>1.3</v>
      </c>
      <c r="D116" s="66">
        <v>56911</v>
      </c>
      <c r="E116" s="66">
        <v>8569</v>
      </c>
      <c r="F116" s="66">
        <v>0</v>
      </c>
      <c r="G116" s="66">
        <v>0</v>
      </c>
      <c r="H116" s="66">
        <v>8569</v>
      </c>
      <c r="I116" s="66">
        <v>11161</v>
      </c>
      <c r="J116" s="66">
        <v>76641</v>
      </c>
    </row>
    <row r="117" spans="1:10" x14ac:dyDescent="0.25">
      <c r="A117" s="35" t="s">
        <v>184</v>
      </c>
      <c r="B117" s="42">
        <v>4635</v>
      </c>
      <c r="C117" s="65">
        <v>3.91</v>
      </c>
      <c r="D117" s="66">
        <v>153344</v>
      </c>
      <c r="E117" s="66">
        <v>12649</v>
      </c>
      <c r="F117" s="66">
        <v>8011</v>
      </c>
      <c r="G117" s="66">
        <v>3676</v>
      </c>
      <c r="H117" s="66">
        <v>24336</v>
      </c>
      <c r="I117" s="66">
        <v>142919</v>
      </c>
      <c r="J117" s="66">
        <v>320599</v>
      </c>
    </row>
    <row r="118" spans="1:10" x14ac:dyDescent="0.25">
      <c r="A118" s="35" t="s">
        <v>185</v>
      </c>
      <c r="B118" s="42">
        <v>19559</v>
      </c>
      <c r="C118" s="65">
        <v>6.38</v>
      </c>
      <c r="D118" s="66">
        <v>230442</v>
      </c>
      <c r="E118" s="66">
        <v>36548</v>
      </c>
      <c r="F118" s="66">
        <v>9523</v>
      </c>
      <c r="G118" s="66">
        <v>2482</v>
      </c>
      <c r="H118" s="66">
        <v>48553</v>
      </c>
      <c r="I118" s="66">
        <v>177358</v>
      </c>
      <c r="J118" s="66">
        <v>456353</v>
      </c>
    </row>
    <row r="119" spans="1:10" x14ac:dyDescent="0.25">
      <c r="A119" s="35" t="s">
        <v>186</v>
      </c>
      <c r="B119" s="42">
        <v>41428</v>
      </c>
      <c r="C119" s="65">
        <v>28.33</v>
      </c>
      <c r="D119" s="66">
        <v>1224380</v>
      </c>
      <c r="E119" s="66">
        <v>135971</v>
      </c>
      <c r="F119" s="66">
        <v>76935</v>
      </c>
      <c r="G119" s="66">
        <v>66536</v>
      </c>
      <c r="H119" s="66">
        <v>279442</v>
      </c>
      <c r="I119" s="66">
        <v>626615</v>
      </c>
      <c r="J119" s="66">
        <v>2130437</v>
      </c>
    </row>
    <row r="120" spans="1:10" x14ac:dyDescent="0.25">
      <c r="A120" s="35" t="s">
        <v>187</v>
      </c>
      <c r="B120" s="42">
        <v>360485</v>
      </c>
      <c r="C120" s="65">
        <v>193.03</v>
      </c>
      <c r="D120" s="66">
        <v>11751647</v>
      </c>
      <c r="E120" s="66">
        <v>1078162</v>
      </c>
      <c r="F120" s="66">
        <v>1596108</v>
      </c>
      <c r="G120" s="66">
        <v>417262</v>
      </c>
      <c r="H120" s="66">
        <v>3091532</v>
      </c>
      <c r="I120" s="66">
        <v>3508293</v>
      </c>
      <c r="J120" s="66">
        <v>18351472</v>
      </c>
    </row>
    <row r="121" spans="1:10" x14ac:dyDescent="0.25">
      <c r="A121" s="35" t="s">
        <v>188</v>
      </c>
      <c r="B121" s="42">
        <v>8678</v>
      </c>
      <c r="C121" s="65">
        <v>5.08</v>
      </c>
      <c r="D121" s="66">
        <v>129712</v>
      </c>
      <c r="E121" s="66">
        <v>20061</v>
      </c>
      <c r="F121" s="66">
        <v>1165</v>
      </c>
      <c r="G121" s="66">
        <v>4925</v>
      </c>
      <c r="H121" s="66">
        <v>26151</v>
      </c>
      <c r="I121" s="66">
        <v>93903</v>
      </c>
      <c r="J121" s="66">
        <v>249766</v>
      </c>
    </row>
    <row r="122" spans="1:10" x14ac:dyDescent="0.25">
      <c r="A122" s="35" t="s">
        <v>189</v>
      </c>
      <c r="B122" s="42">
        <v>65064</v>
      </c>
      <c r="C122" s="65">
        <v>41.4</v>
      </c>
      <c r="D122" s="66">
        <v>1774778</v>
      </c>
      <c r="E122" s="66">
        <v>164757</v>
      </c>
      <c r="F122" s="66">
        <v>57980</v>
      </c>
      <c r="G122" s="66">
        <v>35345</v>
      </c>
      <c r="H122" s="66">
        <v>258082</v>
      </c>
      <c r="I122" s="66">
        <v>891098</v>
      </c>
      <c r="J122" s="66">
        <v>2923958</v>
      </c>
    </row>
    <row r="123" spans="1:10" x14ac:dyDescent="0.25">
      <c r="A123" s="35" t="s">
        <v>190</v>
      </c>
      <c r="B123" s="42">
        <v>859148</v>
      </c>
      <c r="C123" s="65">
        <v>509.6</v>
      </c>
      <c r="D123" s="66">
        <v>27596771</v>
      </c>
      <c r="E123" s="66">
        <v>3196180</v>
      </c>
      <c r="F123" s="66">
        <v>2785574</v>
      </c>
      <c r="G123" s="66">
        <v>2018042</v>
      </c>
      <c r="H123" s="66">
        <v>7999796</v>
      </c>
      <c r="I123" s="66">
        <v>13303917</v>
      </c>
      <c r="J123" s="66">
        <v>48900484</v>
      </c>
    </row>
    <row r="124" spans="1:10" x14ac:dyDescent="0.25">
      <c r="A124" s="35" t="s">
        <v>191</v>
      </c>
      <c r="B124" s="42">
        <v>319294</v>
      </c>
      <c r="C124" s="65">
        <v>370.5</v>
      </c>
      <c r="D124" s="66">
        <v>16341146</v>
      </c>
      <c r="E124" s="66">
        <v>962991</v>
      </c>
      <c r="F124" s="66">
        <v>1207268</v>
      </c>
      <c r="G124" s="66">
        <v>257999</v>
      </c>
      <c r="H124" s="66">
        <v>2428258</v>
      </c>
      <c r="I124" s="66">
        <v>7946906</v>
      </c>
      <c r="J124" s="66">
        <v>26716310</v>
      </c>
    </row>
    <row r="125" spans="1:10" x14ac:dyDescent="0.25">
      <c r="A125" s="35" t="s">
        <v>192</v>
      </c>
      <c r="B125" s="42">
        <v>4950</v>
      </c>
      <c r="C125" s="65">
        <v>3.31</v>
      </c>
      <c r="D125" s="66">
        <v>136673</v>
      </c>
      <c r="E125" s="66">
        <v>13067</v>
      </c>
      <c r="F125" s="66">
        <v>1700</v>
      </c>
      <c r="G125" s="66">
        <v>4795</v>
      </c>
      <c r="H125" s="66">
        <v>19562</v>
      </c>
      <c r="I125" s="66">
        <v>58573</v>
      </c>
      <c r="J125" s="66">
        <v>214808</v>
      </c>
    </row>
    <row r="126" spans="1:10" x14ac:dyDescent="0.25">
      <c r="A126" s="35" t="s">
        <v>193</v>
      </c>
      <c r="B126" s="42">
        <v>1330</v>
      </c>
      <c r="C126" s="65">
        <v>1.65</v>
      </c>
      <c r="D126" s="66">
        <v>48529</v>
      </c>
      <c r="E126" s="66">
        <v>874</v>
      </c>
      <c r="F126" s="66">
        <v>0</v>
      </c>
      <c r="G126" s="66">
        <v>0</v>
      </c>
      <c r="H126" s="66">
        <v>874</v>
      </c>
      <c r="I126" s="66">
        <v>9768</v>
      </c>
      <c r="J126" s="66">
        <v>59171</v>
      </c>
    </row>
    <row r="127" spans="1:10" x14ac:dyDescent="0.25">
      <c r="A127" s="35" t="s">
        <v>194</v>
      </c>
      <c r="B127" s="42">
        <v>141988</v>
      </c>
      <c r="C127" s="65">
        <v>56.88</v>
      </c>
      <c r="D127" s="66">
        <v>2384089</v>
      </c>
      <c r="E127" s="66">
        <v>435032</v>
      </c>
      <c r="F127" s="66">
        <v>282625</v>
      </c>
      <c r="G127" s="66">
        <v>118942</v>
      </c>
      <c r="H127" s="66">
        <v>836599</v>
      </c>
      <c r="I127" s="66">
        <v>52408</v>
      </c>
      <c r="J127" s="66">
        <v>3273096</v>
      </c>
    </row>
    <row r="128" spans="1:10" x14ac:dyDescent="0.25">
      <c r="A128" s="35" t="s">
        <v>195</v>
      </c>
      <c r="B128" s="42">
        <v>4431</v>
      </c>
      <c r="C128" s="65">
        <v>1.85</v>
      </c>
      <c r="D128" s="66">
        <v>63685</v>
      </c>
      <c r="E128" s="66">
        <v>4226</v>
      </c>
      <c r="F128" s="66">
        <v>1700</v>
      </c>
      <c r="G128" s="66">
        <v>0</v>
      </c>
      <c r="H128" s="66">
        <v>5926</v>
      </c>
      <c r="I128" s="66">
        <v>17135</v>
      </c>
      <c r="J128" s="66">
        <v>86746</v>
      </c>
    </row>
    <row r="129" spans="1:10" x14ac:dyDescent="0.25">
      <c r="A129" s="35" t="s">
        <v>196</v>
      </c>
      <c r="B129" s="42">
        <v>4843</v>
      </c>
      <c r="C129" s="65">
        <v>3.08</v>
      </c>
      <c r="D129" s="66">
        <v>82420</v>
      </c>
      <c r="E129" s="66">
        <v>17817</v>
      </c>
      <c r="F129" s="66">
        <v>3885</v>
      </c>
      <c r="G129" s="66">
        <v>7012</v>
      </c>
      <c r="H129" s="66">
        <v>28714</v>
      </c>
      <c r="I129" s="66">
        <v>47163</v>
      </c>
      <c r="J129" s="66">
        <v>158297</v>
      </c>
    </row>
    <row r="130" spans="1:10" x14ac:dyDescent="0.25">
      <c r="A130" s="35" t="s">
        <v>197</v>
      </c>
      <c r="B130" s="42">
        <v>20110</v>
      </c>
      <c r="C130" s="65">
        <v>7.74</v>
      </c>
      <c r="D130" s="66">
        <v>399446</v>
      </c>
      <c r="E130" s="66">
        <v>45437</v>
      </c>
      <c r="F130" s="66">
        <v>4827</v>
      </c>
      <c r="G130" s="66">
        <v>6322</v>
      </c>
      <c r="H130" s="66">
        <v>56586</v>
      </c>
      <c r="I130" s="66">
        <v>237332</v>
      </c>
      <c r="J130" s="66">
        <v>693364</v>
      </c>
    </row>
    <row r="131" spans="1:10" x14ac:dyDescent="0.25">
      <c r="A131" s="35" t="s">
        <v>198</v>
      </c>
      <c r="B131" s="41">
        <v>950</v>
      </c>
      <c r="C131" s="65">
        <v>1.81</v>
      </c>
      <c r="D131" s="66">
        <v>26159</v>
      </c>
      <c r="E131" s="66">
        <v>1907</v>
      </c>
      <c r="F131" s="66">
        <v>0</v>
      </c>
      <c r="G131" s="66">
        <v>560</v>
      </c>
      <c r="H131" s="66">
        <v>2467</v>
      </c>
      <c r="I131" s="66">
        <v>13741</v>
      </c>
      <c r="J131" s="66">
        <v>42367</v>
      </c>
    </row>
    <row r="132" spans="1:10" x14ac:dyDescent="0.25">
      <c r="A132" s="35" t="s">
        <v>199</v>
      </c>
      <c r="B132" s="42">
        <v>14643</v>
      </c>
      <c r="C132" s="65">
        <v>5.58</v>
      </c>
      <c r="D132" s="66">
        <v>207932</v>
      </c>
      <c r="E132" s="66">
        <v>19077</v>
      </c>
      <c r="F132" s="66">
        <v>3200</v>
      </c>
      <c r="G132" s="66">
        <v>777</v>
      </c>
      <c r="H132" s="66">
        <v>23054</v>
      </c>
      <c r="I132" s="66">
        <v>132399</v>
      </c>
      <c r="J132" s="66">
        <v>363385</v>
      </c>
    </row>
    <row r="133" spans="1:10" x14ac:dyDescent="0.25">
      <c r="A133" s="35" t="s">
        <v>200</v>
      </c>
      <c r="B133" s="42">
        <v>1856</v>
      </c>
      <c r="C133" s="67">
        <v>0.75</v>
      </c>
      <c r="D133" s="66">
        <v>18930</v>
      </c>
      <c r="E133" s="66">
        <v>3500</v>
      </c>
      <c r="F133" s="66">
        <v>0</v>
      </c>
      <c r="G133" s="66">
        <v>0</v>
      </c>
      <c r="H133" s="66">
        <v>3500</v>
      </c>
      <c r="I133" s="66">
        <v>15500</v>
      </c>
      <c r="J133" s="66">
        <v>37930</v>
      </c>
    </row>
    <row r="134" spans="1:10" x14ac:dyDescent="0.25">
      <c r="A134" s="35" t="s">
        <v>201</v>
      </c>
      <c r="B134" s="42">
        <v>275174</v>
      </c>
      <c r="C134" s="65">
        <v>197.26</v>
      </c>
      <c r="D134" s="66">
        <v>8745303</v>
      </c>
      <c r="E134" s="66">
        <v>810059</v>
      </c>
      <c r="F134" s="66">
        <v>691985</v>
      </c>
      <c r="G134" s="66">
        <v>298888</v>
      </c>
      <c r="H134" s="66">
        <v>1800932</v>
      </c>
      <c r="I134" s="66">
        <v>3282563</v>
      </c>
      <c r="J134" s="66">
        <v>13828798</v>
      </c>
    </row>
    <row r="135" spans="1:10" x14ac:dyDescent="0.25">
      <c r="A135" s="35" t="s">
        <v>202</v>
      </c>
      <c r="B135" s="42">
        <v>2172</v>
      </c>
      <c r="C135" s="67">
        <v>0.4</v>
      </c>
      <c r="D135" s="66">
        <v>13013</v>
      </c>
      <c r="E135" s="66">
        <v>3041</v>
      </c>
      <c r="F135" s="66">
        <v>0</v>
      </c>
      <c r="G135" s="66">
        <v>0</v>
      </c>
      <c r="H135" s="66">
        <v>3041</v>
      </c>
      <c r="I135" s="66">
        <v>3750</v>
      </c>
      <c r="J135" s="66">
        <v>19804</v>
      </c>
    </row>
    <row r="136" spans="1:10" x14ac:dyDescent="0.25">
      <c r="A136" s="35" t="s">
        <v>203</v>
      </c>
      <c r="B136" s="42">
        <v>32202</v>
      </c>
      <c r="C136" s="65">
        <v>8.1999999999999993</v>
      </c>
      <c r="D136" s="66">
        <v>286427</v>
      </c>
      <c r="E136" s="66">
        <v>60028</v>
      </c>
      <c r="F136" s="66">
        <v>11997</v>
      </c>
      <c r="G136" s="66">
        <v>8047</v>
      </c>
      <c r="H136" s="66">
        <v>80072</v>
      </c>
      <c r="I136" s="66">
        <v>237737</v>
      </c>
      <c r="J136" s="66">
        <v>604236</v>
      </c>
    </row>
    <row r="137" spans="1:10" x14ac:dyDescent="0.25">
      <c r="A137" s="35" t="s">
        <v>204</v>
      </c>
      <c r="B137" s="42">
        <v>6714</v>
      </c>
      <c r="C137" s="65">
        <v>1.58</v>
      </c>
      <c r="D137" s="66">
        <v>47848</v>
      </c>
      <c r="E137" s="66">
        <v>8056</v>
      </c>
      <c r="F137" s="66">
        <v>0</v>
      </c>
      <c r="G137" s="66">
        <v>560</v>
      </c>
      <c r="H137" s="66">
        <v>8616</v>
      </c>
      <c r="I137" s="66">
        <v>13376</v>
      </c>
      <c r="J137" s="66">
        <v>69840</v>
      </c>
    </row>
    <row r="138" spans="1:10" x14ac:dyDescent="0.25">
      <c r="A138" s="35" t="s">
        <v>205</v>
      </c>
      <c r="B138" s="42">
        <v>1484</v>
      </c>
      <c r="C138" s="67">
        <v>0.75</v>
      </c>
      <c r="D138" s="66">
        <v>18815</v>
      </c>
      <c r="E138" s="66">
        <v>2086</v>
      </c>
      <c r="F138" s="66">
        <v>0</v>
      </c>
      <c r="G138" s="66">
        <v>0</v>
      </c>
      <c r="H138" s="66">
        <v>2086</v>
      </c>
      <c r="I138" s="66">
        <v>5651</v>
      </c>
      <c r="J138" s="66">
        <v>26552</v>
      </c>
    </row>
    <row r="139" spans="1:10" x14ac:dyDescent="0.25">
      <c r="A139" s="35" t="s">
        <v>206</v>
      </c>
      <c r="B139" s="42">
        <v>26008</v>
      </c>
      <c r="C139" s="65">
        <v>5.43</v>
      </c>
      <c r="D139" s="66">
        <v>161733</v>
      </c>
      <c r="E139" s="66">
        <v>17148</v>
      </c>
      <c r="F139" s="66">
        <v>4000</v>
      </c>
      <c r="G139" s="66">
        <v>6009</v>
      </c>
      <c r="H139" s="66">
        <v>27157</v>
      </c>
      <c r="I139" s="66">
        <v>73925</v>
      </c>
      <c r="J139" s="66">
        <v>262815</v>
      </c>
    </row>
    <row r="140" spans="1:10" x14ac:dyDescent="0.25">
      <c r="A140" s="35" t="s">
        <v>207</v>
      </c>
      <c r="B140" s="42">
        <v>81482</v>
      </c>
      <c r="C140" s="65">
        <v>43.03</v>
      </c>
      <c r="D140" s="66">
        <v>1886244</v>
      </c>
      <c r="E140" s="66">
        <v>184770</v>
      </c>
      <c r="F140" s="66">
        <v>65725</v>
      </c>
      <c r="G140" s="66">
        <v>44690</v>
      </c>
      <c r="H140" s="66">
        <v>295185</v>
      </c>
      <c r="I140" s="66">
        <v>387462</v>
      </c>
      <c r="J140" s="66">
        <v>2568891</v>
      </c>
    </row>
    <row r="141" spans="1:10" x14ac:dyDescent="0.25">
      <c r="A141" s="35" t="s">
        <v>208</v>
      </c>
      <c r="B141" s="42">
        <v>35371</v>
      </c>
      <c r="C141" s="65">
        <v>26.55</v>
      </c>
      <c r="D141" s="66">
        <v>1174793</v>
      </c>
      <c r="E141" s="66">
        <v>102949</v>
      </c>
      <c r="F141" s="66">
        <v>67983</v>
      </c>
      <c r="G141" s="66">
        <v>36354</v>
      </c>
      <c r="H141" s="66">
        <v>207286</v>
      </c>
      <c r="I141" s="66">
        <v>376161</v>
      </c>
      <c r="J141" s="66">
        <v>1758240</v>
      </c>
    </row>
    <row r="142" spans="1:10" x14ac:dyDescent="0.25">
      <c r="A142" s="35" t="s">
        <v>209</v>
      </c>
      <c r="B142" s="42">
        <v>3380</v>
      </c>
      <c r="C142" s="65">
        <v>3.05</v>
      </c>
      <c r="D142" s="66">
        <v>44632</v>
      </c>
      <c r="E142" s="66">
        <v>7557</v>
      </c>
      <c r="F142" s="66">
        <v>1842</v>
      </c>
      <c r="G142" s="66">
        <v>1005</v>
      </c>
      <c r="H142" s="66">
        <v>10404</v>
      </c>
      <c r="I142" s="66">
        <v>25685</v>
      </c>
      <c r="J142" s="66">
        <v>80721</v>
      </c>
    </row>
    <row r="143" spans="1:10" x14ac:dyDescent="0.25">
      <c r="A143" s="35" t="s">
        <v>210</v>
      </c>
      <c r="B143" s="42">
        <v>25195</v>
      </c>
      <c r="C143" s="65">
        <v>6.43</v>
      </c>
      <c r="D143" s="66">
        <v>275270</v>
      </c>
      <c r="E143" s="66">
        <v>37425</v>
      </c>
      <c r="F143" s="66">
        <v>4450</v>
      </c>
      <c r="G143" s="66">
        <v>9119</v>
      </c>
      <c r="H143" s="66">
        <v>50994</v>
      </c>
      <c r="I143" s="66">
        <v>113761</v>
      </c>
      <c r="J143" s="66">
        <v>440025</v>
      </c>
    </row>
    <row r="144" spans="1:10" x14ac:dyDescent="0.25">
      <c r="A144" s="35" t="s">
        <v>211</v>
      </c>
      <c r="B144" s="42">
        <v>8713</v>
      </c>
      <c r="C144" s="65">
        <v>9.0399999999999991</v>
      </c>
      <c r="D144" s="66">
        <v>358842</v>
      </c>
      <c r="E144" s="66">
        <v>47320</v>
      </c>
      <c r="F144" s="66">
        <v>0</v>
      </c>
      <c r="G144" s="66">
        <v>6221</v>
      </c>
      <c r="H144" s="66">
        <v>53541</v>
      </c>
      <c r="I144" s="66">
        <v>218441</v>
      </c>
      <c r="J144" s="66">
        <v>630824</v>
      </c>
    </row>
    <row r="145" spans="1:18" x14ac:dyDescent="0.25">
      <c r="A145" s="35" t="s">
        <v>212</v>
      </c>
      <c r="B145" s="42">
        <v>10996</v>
      </c>
      <c r="C145" s="65">
        <v>4.7300000000000004</v>
      </c>
      <c r="D145" s="66">
        <v>179541</v>
      </c>
      <c r="E145" s="66">
        <v>17661</v>
      </c>
      <c r="F145" s="66">
        <v>7459</v>
      </c>
      <c r="G145" s="66">
        <v>8399</v>
      </c>
      <c r="H145" s="66">
        <v>33519</v>
      </c>
      <c r="I145" s="66">
        <v>96250</v>
      </c>
      <c r="J145" s="66">
        <v>309310</v>
      </c>
    </row>
    <row r="146" spans="1:18" x14ac:dyDescent="0.25">
      <c r="A146" s="35" t="s">
        <v>213</v>
      </c>
      <c r="B146" s="42">
        <v>35252</v>
      </c>
      <c r="C146" s="65">
        <v>8.5</v>
      </c>
      <c r="D146" s="66">
        <v>304189</v>
      </c>
      <c r="E146" s="66">
        <v>51492</v>
      </c>
      <c r="F146" s="66">
        <v>5877</v>
      </c>
      <c r="G146" s="66">
        <v>5707</v>
      </c>
      <c r="H146" s="66">
        <v>63076</v>
      </c>
      <c r="I146" s="66">
        <v>130561</v>
      </c>
      <c r="J146" s="66">
        <v>497826</v>
      </c>
      <c r="L146" s="68"/>
      <c r="M146" s="69"/>
      <c r="N146" s="69"/>
      <c r="O146" s="69"/>
      <c r="P146" s="69"/>
      <c r="Q146" s="68"/>
      <c r="R146" s="68"/>
    </row>
    <row r="147" spans="1:18" x14ac:dyDescent="0.25">
      <c r="A147" s="35" t="s">
        <v>214</v>
      </c>
      <c r="B147" s="42">
        <v>22995</v>
      </c>
      <c r="C147" s="65">
        <v>16.82</v>
      </c>
      <c r="D147" s="66">
        <v>692770</v>
      </c>
      <c r="E147" s="66">
        <v>64833</v>
      </c>
      <c r="F147" s="66">
        <v>52080</v>
      </c>
      <c r="G147" s="66">
        <v>23599</v>
      </c>
      <c r="H147" s="66">
        <v>140512</v>
      </c>
      <c r="I147" s="66">
        <v>214964</v>
      </c>
      <c r="J147" s="66">
        <v>1048246</v>
      </c>
    </row>
    <row r="148" spans="1:18" x14ac:dyDescent="0.25">
      <c r="A148" s="35" t="s">
        <v>215</v>
      </c>
      <c r="B148" s="42">
        <v>1217</v>
      </c>
      <c r="C148" s="67">
        <v>0.59</v>
      </c>
      <c r="D148" s="66">
        <v>13329</v>
      </c>
      <c r="E148" s="66">
        <v>1591</v>
      </c>
      <c r="F148" s="66">
        <v>0</v>
      </c>
      <c r="G148" s="66">
        <v>0</v>
      </c>
      <c r="H148" s="66">
        <v>1591</v>
      </c>
      <c r="I148" s="66">
        <v>5687</v>
      </c>
      <c r="J148" s="66">
        <v>20607</v>
      </c>
    </row>
    <row r="149" spans="1:18" x14ac:dyDescent="0.25">
      <c r="A149" s="35" t="s">
        <v>216</v>
      </c>
      <c r="B149" s="42">
        <v>11986</v>
      </c>
      <c r="C149" s="65">
        <v>10.33</v>
      </c>
      <c r="D149" s="66">
        <v>377311</v>
      </c>
      <c r="E149" s="66">
        <v>41735</v>
      </c>
      <c r="F149" s="66">
        <v>250</v>
      </c>
      <c r="G149" s="66">
        <v>5581</v>
      </c>
      <c r="H149" s="66">
        <v>47566</v>
      </c>
      <c r="I149" s="66">
        <v>142409</v>
      </c>
      <c r="J149" s="66">
        <v>567286</v>
      </c>
    </row>
    <row r="150" spans="1:18" x14ac:dyDescent="0.25">
      <c r="A150" s="35" t="s">
        <v>217</v>
      </c>
      <c r="B150" s="42">
        <v>2184</v>
      </c>
      <c r="C150" s="65">
        <v>1.92</v>
      </c>
      <c r="D150" s="66">
        <v>41469</v>
      </c>
      <c r="E150" s="66">
        <v>3338</v>
      </c>
      <c r="F150" s="66">
        <v>0</v>
      </c>
      <c r="G150" s="66">
        <v>0</v>
      </c>
      <c r="H150" s="66">
        <v>3338</v>
      </c>
      <c r="I150" s="66">
        <v>15485</v>
      </c>
      <c r="J150" s="66">
        <v>60292</v>
      </c>
    </row>
    <row r="151" spans="1:18" x14ac:dyDescent="0.25">
      <c r="A151" s="35" t="s">
        <v>218</v>
      </c>
      <c r="B151" s="42">
        <v>1335</v>
      </c>
      <c r="C151" s="67">
        <v>0.6</v>
      </c>
      <c r="D151" s="66">
        <v>10704</v>
      </c>
      <c r="E151" s="66">
        <v>748</v>
      </c>
      <c r="F151" s="66">
        <v>0</v>
      </c>
      <c r="G151" s="66">
        <v>0</v>
      </c>
      <c r="H151" s="66">
        <v>748</v>
      </c>
      <c r="I151" s="66">
        <v>1260</v>
      </c>
      <c r="J151" s="66">
        <v>12712</v>
      </c>
    </row>
    <row r="152" spans="1:18" x14ac:dyDescent="0.25">
      <c r="A152" s="35" t="s">
        <v>219</v>
      </c>
      <c r="B152" s="42">
        <v>2171</v>
      </c>
      <c r="C152" s="67">
        <v>0.5</v>
      </c>
      <c r="D152" s="66">
        <v>11723</v>
      </c>
      <c r="E152" s="66">
        <v>2049</v>
      </c>
      <c r="F152" s="66">
        <v>1850</v>
      </c>
      <c r="G152" s="66">
        <v>117</v>
      </c>
      <c r="H152" s="66">
        <v>4016</v>
      </c>
      <c r="I152" s="66">
        <v>1814</v>
      </c>
      <c r="J152" s="66">
        <v>17553</v>
      </c>
    </row>
    <row r="153" spans="1:18" x14ac:dyDescent="0.25">
      <c r="A153" s="35" t="s">
        <v>220</v>
      </c>
      <c r="B153" s="42">
        <v>18815</v>
      </c>
      <c r="C153" s="65">
        <v>6.9</v>
      </c>
      <c r="D153" s="66">
        <v>139941</v>
      </c>
      <c r="E153" s="66">
        <v>32082</v>
      </c>
      <c r="F153" s="66">
        <v>0</v>
      </c>
      <c r="G153" s="66">
        <v>2122</v>
      </c>
      <c r="H153" s="66">
        <v>34204</v>
      </c>
      <c r="I153" s="66">
        <v>169595</v>
      </c>
      <c r="J153" s="66">
        <v>343740</v>
      </c>
    </row>
    <row r="154" spans="1:18" x14ac:dyDescent="0.25">
      <c r="A154" s="59"/>
      <c r="B154" s="59"/>
      <c r="D154" s="59"/>
      <c r="E154" s="59"/>
      <c r="F154" s="59"/>
      <c r="G154" s="59"/>
      <c r="H154" s="59"/>
      <c r="I154" s="59"/>
      <c r="J154" s="59"/>
    </row>
    <row r="155" spans="1:18" x14ac:dyDescent="0.25">
      <c r="A155" s="59"/>
      <c r="B155" s="59"/>
      <c r="C155" s="59"/>
      <c r="D155" s="59"/>
      <c r="E155" s="59"/>
      <c r="F155" s="59"/>
      <c r="G155" s="59"/>
      <c r="H155" s="59"/>
      <c r="I155" s="59"/>
      <c r="J155" s="59"/>
    </row>
    <row r="156" spans="1:18" x14ac:dyDescent="0.25">
      <c r="A156" s="59"/>
      <c r="B156" s="59"/>
      <c r="C156" s="59"/>
      <c r="D156" s="59"/>
      <c r="E156" s="59"/>
      <c r="F156" s="59"/>
      <c r="G156" s="59"/>
      <c r="H156" s="59"/>
      <c r="I156" s="59"/>
      <c r="J156" s="59"/>
    </row>
    <row r="157" spans="1:18" x14ac:dyDescent="0.25">
      <c r="A157" s="59"/>
      <c r="B157" s="59"/>
      <c r="C157" s="59"/>
      <c r="D157" s="59"/>
      <c r="E157" s="59"/>
      <c r="F157" s="59"/>
      <c r="G157" s="59"/>
      <c r="H157" s="59"/>
      <c r="I157" s="59"/>
      <c r="J157" s="59"/>
    </row>
    <row r="158" spans="1:18" x14ac:dyDescent="0.25">
      <c r="A158" s="59"/>
      <c r="B158" s="59"/>
      <c r="C158" s="59"/>
      <c r="D158" s="59"/>
      <c r="E158" s="59"/>
      <c r="F158" s="59"/>
      <c r="G158" s="59"/>
      <c r="H158" s="59"/>
      <c r="I158" s="59"/>
      <c r="J158" s="59"/>
    </row>
    <row r="159" spans="1:18" x14ac:dyDescent="0.25">
      <c r="A159" s="59"/>
      <c r="B159" s="59"/>
      <c r="C159" s="59"/>
      <c r="D159" s="59"/>
      <c r="E159" s="59"/>
      <c r="F159" s="59"/>
      <c r="G159" s="59"/>
      <c r="H159" s="59"/>
      <c r="I159" s="59"/>
      <c r="J159" s="59"/>
    </row>
    <row r="160" spans="1:18" x14ac:dyDescent="0.25">
      <c r="A160" s="59"/>
      <c r="B160" s="59"/>
      <c r="C160" s="59"/>
      <c r="D160" s="59"/>
      <c r="E160" s="59"/>
      <c r="F160" s="59"/>
      <c r="G160" s="59"/>
      <c r="H160" s="59"/>
      <c r="I160" s="59"/>
      <c r="J160" s="59"/>
    </row>
    <row r="161" spans="1:10" x14ac:dyDescent="0.25">
      <c r="B161" s="40"/>
      <c r="C161" s="40"/>
      <c r="D161" s="40"/>
      <c r="E161" s="40"/>
      <c r="F161" s="40"/>
      <c r="G161" s="40"/>
      <c r="H161" s="40"/>
      <c r="I161" s="40"/>
      <c r="J161" s="40"/>
    </row>
    <row r="162" spans="1:10" x14ac:dyDescent="0.25">
      <c r="A162" s="128" t="s">
        <v>221</v>
      </c>
      <c r="B162" s="128"/>
      <c r="C162" s="128"/>
      <c r="D162" s="128"/>
      <c r="E162" s="128"/>
      <c r="F162" s="40"/>
      <c r="G162" s="40"/>
      <c r="H162" s="40"/>
      <c r="I162" s="40"/>
      <c r="J162" s="40"/>
    </row>
    <row r="163" spans="1:10" x14ac:dyDescent="0.25">
      <c r="A163" s="128"/>
      <c r="B163" s="128"/>
      <c r="C163" s="128"/>
      <c r="D163" s="128"/>
      <c r="E163" s="128"/>
      <c r="F163" s="40"/>
      <c r="G163" s="40"/>
      <c r="H163" s="40"/>
      <c r="I163" s="40"/>
      <c r="J163" s="40"/>
    </row>
    <row r="164" spans="1:10" x14ac:dyDescent="0.25">
      <c r="B164" s="40"/>
      <c r="C164" s="40"/>
      <c r="D164" s="40"/>
      <c r="E164" s="40"/>
      <c r="F164" s="40"/>
      <c r="G164" s="40"/>
      <c r="H164" s="40"/>
      <c r="I164" s="40"/>
      <c r="J164" s="40"/>
    </row>
    <row r="165" spans="1:10" x14ac:dyDescent="0.25">
      <c r="B165" s="40"/>
      <c r="C165" s="40"/>
      <c r="D165" s="40"/>
      <c r="E165" s="40"/>
      <c r="F165" s="40"/>
      <c r="G165" s="40"/>
      <c r="H165" s="40"/>
      <c r="I165" s="40"/>
      <c r="J165" s="40"/>
    </row>
    <row r="166" spans="1:10" x14ac:dyDescent="0.25">
      <c r="B166" s="40"/>
      <c r="C166" s="40"/>
      <c r="D166" s="40"/>
      <c r="E166" s="40"/>
      <c r="F166" s="40"/>
      <c r="G166" s="40"/>
      <c r="H166" s="40"/>
      <c r="I166" s="40"/>
      <c r="J166" s="40"/>
    </row>
    <row r="167" spans="1:10" x14ac:dyDescent="0.25">
      <c r="B167" s="59"/>
      <c r="C167" s="59"/>
      <c r="D167" s="59"/>
      <c r="E167" s="59"/>
      <c r="F167" s="59"/>
      <c r="G167" s="59"/>
      <c r="H167" s="59"/>
      <c r="I167" s="59"/>
      <c r="J167" s="59"/>
    </row>
    <row r="168" spans="1:10" x14ac:dyDescent="0.25">
      <c r="B168" s="59"/>
      <c r="C168" s="59"/>
      <c r="D168" s="59"/>
      <c r="E168" s="59"/>
      <c r="F168" s="59"/>
      <c r="G168" s="59"/>
      <c r="H168" s="59"/>
      <c r="I168" s="59"/>
      <c r="J168" s="59"/>
    </row>
    <row r="169" spans="1:10" x14ac:dyDescent="0.25">
      <c r="B169" s="59"/>
      <c r="C169" s="59"/>
      <c r="D169" s="59"/>
      <c r="E169" s="59"/>
      <c r="F169" s="59"/>
      <c r="G169" s="59"/>
      <c r="H169" s="59"/>
      <c r="I169" s="59"/>
      <c r="J169" s="59"/>
    </row>
    <row r="170" spans="1:10" x14ac:dyDescent="0.25">
      <c r="B170" s="59"/>
      <c r="C170" s="59"/>
      <c r="D170" s="59"/>
      <c r="E170" s="59"/>
      <c r="F170" s="59"/>
      <c r="G170" s="59"/>
      <c r="H170" s="59"/>
      <c r="I170" s="59"/>
      <c r="J170" s="59"/>
    </row>
    <row r="171" spans="1:10" x14ac:dyDescent="0.25">
      <c r="B171" s="59"/>
      <c r="C171" s="59"/>
      <c r="D171" s="59"/>
      <c r="E171" s="59"/>
      <c r="F171" s="59"/>
      <c r="G171" s="59"/>
      <c r="H171" s="59"/>
      <c r="I171" s="59"/>
      <c r="J171" s="59"/>
    </row>
    <row r="172" spans="1:10" x14ac:dyDescent="0.25">
      <c r="A172" s="58"/>
      <c r="B172" s="59"/>
      <c r="C172" s="59"/>
      <c r="D172" s="59"/>
      <c r="E172" s="59"/>
      <c r="F172" s="59"/>
      <c r="G172" s="59"/>
      <c r="H172" s="59"/>
      <c r="I172" s="59"/>
      <c r="J172" s="59"/>
    </row>
    <row r="173" spans="1:10" x14ac:dyDescent="0.25">
      <c r="B173" s="40"/>
      <c r="C173" s="40"/>
      <c r="D173" s="40"/>
      <c r="E173" s="40"/>
      <c r="F173" s="40"/>
      <c r="G173" s="40"/>
      <c r="H173" s="40"/>
      <c r="I173" s="40"/>
      <c r="J173" s="40"/>
    </row>
  </sheetData>
  <mergeCells count="4">
    <mergeCell ref="C1:D1"/>
    <mergeCell ref="E1:J1"/>
    <mergeCell ref="A162:E162"/>
    <mergeCell ref="A163:E16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opLeftCell="A31" workbookViewId="0">
      <selection activeCell="M20" sqref="M20"/>
    </sheetView>
  </sheetViews>
  <sheetFormatPr defaultRowHeight="15" x14ac:dyDescent="0.25"/>
  <cols>
    <col min="3" max="4" width="11.140625" customWidth="1"/>
    <col min="5" max="5" width="12.5703125" bestFit="1" customWidth="1"/>
    <col min="6" max="7" width="11.5703125" bestFit="1" customWidth="1"/>
    <col min="8" max="8" width="11.140625" customWidth="1"/>
    <col min="9" max="10" width="11.5703125" bestFit="1" customWidth="1"/>
    <col min="11" max="11" width="12.5703125" bestFit="1" customWidth="1"/>
  </cols>
  <sheetData>
    <row r="1" spans="1:11" x14ac:dyDescent="0.25">
      <c r="A1" s="123" t="s">
        <v>222</v>
      </c>
      <c r="B1" s="123"/>
      <c r="C1" s="70"/>
      <c r="D1" s="123" t="s">
        <v>18</v>
      </c>
      <c r="E1" s="129"/>
      <c r="F1" s="123" t="s">
        <v>268</v>
      </c>
      <c r="G1" s="123"/>
      <c r="H1" s="123"/>
      <c r="I1" s="123"/>
      <c r="J1" s="123"/>
      <c r="K1" s="123"/>
    </row>
    <row r="2" spans="1:11" ht="60" x14ac:dyDescent="0.25">
      <c r="A2" s="50" t="s">
        <v>223</v>
      </c>
      <c r="B2" s="50"/>
      <c r="C2" s="63" t="s">
        <v>269</v>
      </c>
      <c r="D2" s="63" t="s">
        <v>270</v>
      </c>
      <c r="E2" s="63" t="s">
        <v>271</v>
      </c>
      <c r="F2" s="63" t="s">
        <v>272</v>
      </c>
      <c r="G2" s="63" t="s">
        <v>273</v>
      </c>
      <c r="H2" s="63" t="s">
        <v>274</v>
      </c>
      <c r="I2" s="63" t="s">
        <v>275</v>
      </c>
      <c r="J2" s="63" t="s">
        <v>276</v>
      </c>
      <c r="K2" s="63" t="s">
        <v>277</v>
      </c>
    </row>
    <row r="3" spans="1:11" x14ac:dyDescent="0.25">
      <c r="A3" s="46"/>
      <c r="B3" s="46"/>
    </row>
    <row r="4" spans="1:11" x14ac:dyDescent="0.25">
      <c r="A4" s="125" t="s">
        <v>224</v>
      </c>
      <c r="B4" s="125"/>
    </row>
    <row r="5" spans="1:11" x14ac:dyDescent="0.25">
      <c r="A5" s="46"/>
      <c r="B5" s="46" t="s">
        <v>225</v>
      </c>
      <c r="C5" s="40">
        <v>36194.576158940399</v>
      </c>
      <c r="D5" s="40">
        <v>22.044200000000007</v>
      </c>
      <c r="E5" s="71">
        <v>1016751.1390728477</v>
      </c>
      <c r="F5" s="71">
        <v>116134.06622516556</v>
      </c>
      <c r="G5" s="71">
        <v>91419.264900662252</v>
      </c>
      <c r="H5" s="71">
        <v>47238.900662251654</v>
      </c>
      <c r="I5" s="71">
        <v>254792.23178807946</v>
      </c>
      <c r="J5" s="71">
        <v>479709.60264900664</v>
      </c>
      <c r="K5" s="71">
        <v>1751252.9735099338</v>
      </c>
    </row>
    <row r="6" spans="1:11" x14ac:dyDescent="0.25">
      <c r="A6" s="46"/>
      <c r="B6" s="46" t="s">
        <v>226</v>
      </c>
      <c r="C6" s="40">
        <v>8713</v>
      </c>
      <c r="D6" s="40">
        <v>4.68</v>
      </c>
      <c r="E6" s="71">
        <v>139941</v>
      </c>
      <c r="F6" s="71">
        <v>17817</v>
      </c>
      <c r="G6" s="71">
        <v>3200</v>
      </c>
      <c r="H6" s="71">
        <v>2694</v>
      </c>
      <c r="I6" s="71">
        <v>27157</v>
      </c>
      <c r="J6" s="71">
        <v>70860</v>
      </c>
      <c r="K6" s="71">
        <v>237368</v>
      </c>
    </row>
    <row r="7" spans="1:11" x14ac:dyDescent="0.25">
      <c r="A7" s="46"/>
      <c r="B7" s="46" t="s">
        <v>227</v>
      </c>
      <c r="C7" s="40">
        <v>5465381</v>
      </c>
      <c r="D7" s="40">
        <v>3306.630000000001</v>
      </c>
      <c r="E7" s="71">
        <v>153529422</v>
      </c>
      <c r="F7" s="71">
        <v>17536244</v>
      </c>
      <c r="G7" s="71">
        <v>13804309</v>
      </c>
      <c r="H7" s="71">
        <v>7133074</v>
      </c>
      <c r="I7" s="71">
        <v>38473627</v>
      </c>
      <c r="J7" s="71">
        <v>72436150</v>
      </c>
      <c r="K7" s="71">
        <v>264439199</v>
      </c>
    </row>
    <row r="8" spans="1:11" x14ac:dyDescent="0.25">
      <c r="A8" s="46"/>
      <c r="B8" s="46"/>
      <c r="C8" s="47"/>
      <c r="D8" s="72"/>
      <c r="E8" s="71"/>
      <c r="F8" s="71"/>
      <c r="G8" s="71"/>
      <c r="H8" s="71"/>
      <c r="I8" s="71"/>
      <c r="J8" s="71"/>
      <c r="K8" s="71"/>
    </row>
    <row r="9" spans="1:11" x14ac:dyDescent="0.25">
      <c r="A9" s="125" t="s">
        <v>228</v>
      </c>
      <c r="B9" s="125"/>
      <c r="C9" s="47"/>
      <c r="D9" s="72"/>
      <c r="E9" s="71"/>
      <c r="F9" s="71"/>
      <c r="G9" s="71"/>
      <c r="H9" s="71"/>
      <c r="I9" s="71"/>
      <c r="J9" s="71"/>
      <c r="K9" s="71"/>
    </row>
    <row r="10" spans="1:11" x14ac:dyDescent="0.25">
      <c r="A10" s="46"/>
      <c r="B10" s="46" t="s">
        <v>225</v>
      </c>
      <c r="C10" s="47">
        <v>264425.78571428574</v>
      </c>
      <c r="D10" s="47">
        <v>175.13714285714286</v>
      </c>
      <c r="E10" s="71">
        <v>8744202.9285714291</v>
      </c>
      <c r="F10" s="71">
        <v>949783.35714285716</v>
      </c>
      <c r="G10" s="71">
        <v>905639.78571428568</v>
      </c>
      <c r="H10" s="71">
        <v>435709.92857142858</v>
      </c>
      <c r="I10" s="71">
        <v>2291133.0714285714</v>
      </c>
      <c r="J10" s="71">
        <v>4083189.3571428573</v>
      </c>
      <c r="K10" s="71">
        <v>15118525.357142856</v>
      </c>
    </row>
    <row r="11" spans="1:11" x14ac:dyDescent="0.25">
      <c r="A11" s="46"/>
      <c r="B11" s="46" t="s">
        <v>226</v>
      </c>
      <c r="C11" s="47">
        <v>172589</v>
      </c>
      <c r="D11" s="47">
        <v>92.990000000000009</v>
      </c>
      <c r="E11" s="71">
        <v>4349073</v>
      </c>
      <c r="F11" s="71">
        <v>555553</v>
      </c>
      <c r="G11" s="71">
        <v>487305</v>
      </c>
      <c r="H11" s="71">
        <v>188470.5</v>
      </c>
      <c r="I11" s="71">
        <v>1318765.5</v>
      </c>
      <c r="J11" s="71">
        <v>1636317</v>
      </c>
      <c r="K11" s="71">
        <v>7026498</v>
      </c>
    </row>
    <row r="12" spans="1:11" x14ac:dyDescent="0.25">
      <c r="A12" s="46"/>
      <c r="B12" s="46" t="s">
        <v>227</v>
      </c>
      <c r="C12" s="47">
        <v>3701961</v>
      </c>
      <c r="D12" s="47">
        <v>2451.92</v>
      </c>
      <c r="E12" s="71">
        <v>122418841</v>
      </c>
      <c r="F12" s="71">
        <v>13296967</v>
      </c>
      <c r="G12" s="71">
        <v>12678957</v>
      </c>
      <c r="H12" s="71">
        <v>6099939</v>
      </c>
      <c r="I12" s="71">
        <v>32075863</v>
      </c>
      <c r="J12" s="71">
        <v>57164651</v>
      </c>
      <c r="K12" s="71">
        <v>211659355</v>
      </c>
    </row>
    <row r="13" spans="1:11" x14ac:dyDescent="0.25">
      <c r="A13" s="46"/>
      <c r="B13" s="46"/>
      <c r="C13" s="51"/>
      <c r="D13" s="73"/>
      <c r="E13" s="68"/>
      <c r="F13" s="68"/>
      <c r="G13" s="68"/>
      <c r="H13" s="68"/>
      <c r="I13" s="68"/>
      <c r="J13" s="68"/>
      <c r="K13" s="68"/>
    </row>
    <row r="14" spans="1:11" x14ac:dyDescent="0.25">
      <c r="A14" s="125" t="s">
        <v>252</v>
      </c>
      <c r="B14" s="125"/>
      <c r="C14" s="51"/>
      <c r="D14" s="73"/>
      <c r="E14" s="68"/>
      <c r="F14" s="68"/>
      <c r="G14" s="68"/>
      <c r="H14" s="68"/>
      <c r="I14" s="68"/>
      <c r="J14" s="68"/>
      <c r="K14" s="68"/>
    </row>
    <row r="15" spans="1:11" x14ac:dyDescent="0.25">
      <c r="A15" s="46"/>
      <c r="B15" s="46" t="s">
        <v>225</v>
      </c>
      <c r="C15" s="47">
        <v>43506.823529411762</v>
      </c>
      <c r="D15" s="47">
        <v>19.601176470588232</v>
      </c>
      <c r="E15" s="68">
        <v>745206</v>
      </c>
      <c r="F15" s="68">
        <v>103294.76470588235</v>
      </c>
      <c r="G15" s="68">
        <v>29665.352941176472</v>
      </c>
      <c r="H15" s="68">
        <v>25172.941176470587</v>
      </c>
      <c r="I15" s="68">
        <v>158133.0588235294</v>
      </c>
      <c r="J15" s="68">
        <v>349770.76470588235</v>
      </c>
      <c r="K15" s="68">
        <v>1253109.8235294118</v>
      </c>
    </row>
    <row r="16" spans="1:11" x14ac:dyDescent="0.25">
      <c r="A16" s="46"/>
      <c r="B16" s="46" t="s">
        <v>226</v>
      </c>
      <c r="C16" s="47">
        <v>35571</v>
      </c>
      <c r="D16" s="47">
        <v>19.829999999999998</v>
      </c>
      <c r="E16" s="68">
        <v>618445</v>
      </c>
      <c r="F16" s="68">
        <v>102949</v>
      </c>
      <c r="G16" s="68">
        <v>21404</v>
      </c>
      <c r="H16" s="68">
        <v>26036</v>
      </c>
      <c r="I16" s="68">
        <v>152296</v>
      </c>
      <c r="J16" s="68">
        <v>336838</v>
      </c>
      <c r="K16" s="68">
        <v>1171393</v>
      </c>
    </row>
    <row r="17" spans="1:11" x14ac:dyDescent="0.25">
      <c r="A17" s="46"/>
      <c r="B17" s="46" t="s">
        <v>227</v>
      </c>
      <c r="C17" s="47">
        <v>739616</v>
      </c>
      <c r="D17" s="47">
        <v>333.21999999999997</v>
      </c>
      <c r="E17" s="68">
        <v>12668502</v>
      </c>
      <c r="F17" s="68">
        <v>1756011</v>
      </c>
      <c r="G17" s="68">
        <v>504311</v>
      </c>
      <c r="H17" s="68">
        <v>427940</v>
      </c>
      <c r="I17" s="68">
        <v>2688262</v>
      </c>
      <c r="J17" s="68">
        <v>5946103</v>
      </c>
      <c r="K17" s="68">
        <v>21302867</v>
      </c>
    </row>
    <row r="18" spans="1:11" x14ac:dyDescent="0.25">
      <c r="A18" s="46"/>
      <c r="B18" s="46"/>
      <c r="C18" s="51"/>
      <c r="D18" s="73"/>
      <c r="E18" s="68"/>
      <c r="F18" s="68"/>
      <c r="G18" s="68"/>
      <c r="H18" s="68"/>
      <c r="I18" s="68"/>
      <c r="J18" s="68"/>
      <c r="K18" s="68"/>
    </row>
    <row r="19" spans="1:11" x14ac:dyDescent="0.25">
      <c r="A19" s="125" t="s">
        <v>253</v>
      </c>
      <c r="B19" s="125"/>
      <c r="C19" s="51"/>
      <c r="D19" s="73"/>
      <c r="E19" s="68"/>
      <c r="F19" s="68"/>
      <c r="G19" s="68"/>
      <c r="H19" s="68"/>
      <c r="I19" s="68"/>
      <c r="J19" s="68"/>
      <c r="K19" s="68"/>
    </row>
    <row r="20" spans="1:11" x14ac:dyDescent="0.25">
      <c r="A20" s="46"/>
      <c r="B20" s="46" t="s">
        <v>225</v>
      </c>
      <c r="C20" s="47">
        <v>21197.478260869564</v>
      </c>
      <c r="D20" s="47">
        <v>9.4234782608695671</v>
      </c>
      <c r="E20" s="68">
        <v>362388.69565217389</v>
      </c>
      <c r="F20" s="68">
        <v>45951.65217391304</v>
      </c>
      <c r="G20" s="68">
        <v>13351.434782608696</v>
      </c>
      <c r="H20" s="68">
        <v>14618.95652173913</v>
      </c>
      <c r="I20" s="68">
        <v>73922.043478260865</v>
      </c>
      <c r="J20" s="68">
        <v>197519</v>
      </c>
      <c r="K20" s="68">
        <v>633829.73913043481</v>
      </c>
    </row>
    <row r="21" spans="1:11" x14ac:dyDescent="0.25">
      <c r="A21" s="46"/>
      <c r="B21" s="46" t="s">
        <v>226</v>
      </c>
      <c r="C21" s="47">
        <v>21203</v>
      </c>
      <c r="D21" s="47">
        <v>8.25</v>
      </c>
      <c r="E21" s="68">
        <v>293252</v>
      </c>
      <c r="F21" s="68">
        <v>36548</v>
      </c>
      <c r="G21" s="68">
        <v>5162</v>
      </c>
      <c r="H21" s="68">
        <v>6322</v>
      </c>
      <c r="I21" s="68">
        <v>50994</v>
      </c>
      <c r="J21" s="68">
        <v>154712</v>
      </c>
      <c r="K21" s="68">
        <v>471209</v>
      </c>
    </row>
    <row r="22" spans="1:11" x14ac:dyDescent="0.25">
      <c r="A22" s="46"/>
      <c r="B22" s="46" t="s">
        <v>227</v>
      </c>
      <c r="C22" s="47">
        <v>487542</v>
      </c>
      <c r="D22" s="47">
        <v>216.74000000000004</v>
      </c>
      <c r="E22" s="68">
        <v>8334940</v>
      </c>
      <c r="F22" s="68">
        <v>1056888</v>
      </c>
      <c r="G22" s="68">
        <v>307083</v>
      </c>
      <c r="H22" s="68">
        <v>336236</v>
      </c>
      <c r="I22" s="68">
        <v>1700207</v>
      </c>
      <c r="J22" s="68">
        <v>4542937</v>
      </c>
      <c r="K22" s="68">
        <v>14578084</v>
      </c>
    </row>
    <row r="23" spans="1:11" x14ac:dyDescent="0.25">
      <c r="A23" s="46"/>
      <c r="B23" s="46"/>
      <c r="C23" s="51"/>
      <c r="D23" s="73"/>
      <c r="E23" s="68"/>
      <c r="F23" s="68"/>
      <c r="G23" s="68"/>
      <c r="H23" s="68"/>
      <c r="I23" s="68"/>
      <c r="J23" s="68"/>
      <c r="K23" s="68"/>
    </row>
    <row r="24" spans="1:11" x14ac:dyDescent="0.25">
      <c r="A24" s="125" t="s">
        <v>254</v>
      </c>
      <c r="B24" s="125"/>
      <c r="C24" s="51"/>
      <c r="D24" s="73"/>
      <c r="E24" s="68"/>
      <c r="F24" s="68"/>
      <c r="G24" s="68"/>
      <c r="H24" s="68"/>
      <c r="I24" s="68"/>
      <c r="J24" s="68"/>
      <c r="K24" s="68"/>
    </row>
    <row r="25" spans="1:11" x14ac:dyDescent="0.25">
      <c r="A25" s="46"/>
      <c r="B25" s="46" t="s">
        <v>225</v>
      </c>
      <c r="C25" s="47">
        <v>12231.78947368421</v>
      </c>
      <c r="D25" s="47">
        <v>5.3047368421052621</v>
      </c>
      <c r="E25" s="68">
        <v>179062.73684210525</v>
      </c>
      <c r="F25" s="68">
        <v>22813.947368421053</v>
      </c>
      <c r="G25" s="68">
        <v>4040.9473684210525</v>
      </c>
      <c r="H25" s="68">
        <v>4010.5263157894738</v>
      </c>
      <c r="I25" s="68">
        <v>30865.42105263158</v>
      </c>
      <c r="J25" s="68">
        <v>94462.31578947368</v>
      </c>
      <c r="K25" s="68">
        <v>304390.4736842105</v>
      </c>
    </row>
    <row r="26" spans="1:11" x14ac:dyDescent="0.25">
      <c r="A26" s="46"/>
      <c r="B26" s="46" t="s">
        <v>226</v>
      </c>
      <c r="C26" s="47">
        <v>12345</v>
      </c>
      <c r="D26" s="47">
        <v>4.8600000000000003</v>
      </c>
      <c r="E26" s="74">
        <v>148022</v>
      </c>
      <c r="F26" s="74">
        <v>19077</v>
      </c>
      <c r="G26" s="74">
        <v>3660</v>
      </c>
      <c r="H26" s="74">
        <v>2063</v>
      </c>
      <c r="I26" s="74">
        <v>28766</v>
      </c>
      <c r="J26" s="74">
        <v>87035</v>
      </c>
      <c r="K26" s="74">
        <v>256224</v>
      </c>
    </row>
    <row r="27" spans="1:11" x14ac:dyDescent="0.25">
      <c r="A27" s="46"/>
      <c r="B27" s="46" t="s">
        <v>227</v>
      </c>
      <c r="C27" s="47">
        <v>232404</v>
      </c>
      <c r="D27" s="47">
        <v>100.78999999999998</v>
      </c>
      <c r="E27" s="68">
        <v>3402192</v>
      </c>
      <c r="F27" s="68">
        <v>433465</v>
      </c>
      <c r="G27" s="68">
        <v>76778</v>
      </c>
      <c r="H27" s="68">
        <v>76200</v>
      </c>
      <c r="I27" s="68">
        <v>586443</v>
      </c>
      <c r="J27" s="68">
        <v>1794784</v>
      </c>
      <c r="K27" s="68">
        <v>5783419</v>
      </c>
    </row>
    <row r="28" spans="1:11" x14ac:dyDescent="0.25">
      <c r="A28" s="46"/>
      <c r="B28" s="46"/>
      <c r="C28" s="51"/>
      <c r="D28" s="73"/>
      <c r="E28" s="68"/>
      <c r="F28" s="68"/>
      <c r="G28" s="68"/>
      <c r="H28" s="68"/>
      <c r="I28" s="68"/>
      <c r="J28" s="68"/>
      <c r="K28" s="68"/>
    </row>
    <row r="29" spans="1:11" x14ac:dyDescent="0.25">
      <c r="A29" s="125" t="s">
        <v>232</v>
      </c>
      <c r="B29" s="125"/>
      <c r="C29" s="51"/>
      <c r="D29" s="73"/>
      <c r="E29" s="68"/>
      <c r="F29" s="68"/>
      <c r="G29" s="68"/>
      <c r="H29" s="68"/>
      <c r="I29" s="68"/>
      <c r="J29" s="68"/>
      <c r="K29" s="68"/>
    </row>
    <row r="30" spans="1:11" x14ac:dyDescent="0.25">
      <c r="A30" s="46"/>
      <c r="B30" s="46" t="s">
        <v>225</v>
      </c>
      <c r="C30" s="47">
        <v>7612.894736842105</v>
      </c>
      <c r="D30" s="47">
        <v>4.8384210526315785</v>
      </c>
      <c r="E30" s="68">
        <v>165653.05263157896</v>
      </c>
      <c r="F30" s="68">
        <v>24102.526315789473</v>
      </c>
      <c r="G30" s="68">
        <v>6179.7368421052633</v>
      </c>
      <c r="H30" s="68">
        <v>6059.5789473684208</v>
      </c>
      <c r="I30" s="68">
        <v>36341.84210526316</v>
      </c>
      <c r="J30" s="68">
        <v>67950.84210526316</v>
      </c>
      <c r="K30" s="68">
        <v>269945.73684210528</v>
      </c>
    </row>
    <row r="31" spans="1:11" x14ac:dyDescent="0.25">
      <c r="A31" s="46"/>
      <c r="B31" s="46" t="s">
        <v>226</v>
      </c>
      <c r="C31" s="47">
        <v>7864</v>
      </c>
      <c r="D31" s="47">
        <v>4.5</v>
      </c>
      <c r="E31" s="68">
        <v>117188</v>
      </c>
      <c r="F31" s="68">
        <v>20061</v>
      </c>
      <c r="G31" s="68">
        <v>3159</v>
      </c>
      <c r="H31" s="68">
        <v>3000</v>
      </c>
      <c r="I31" s="68">
        <v>26918</v>
      </c>
      <c r="J31" s="68">
        <v>50683</v>
      </c>
      <c r="K31" s="68">
        <v>186755</v>
      </c>
    </row>
    <row r="32" spans="1:11" x14ac:dyDescent="0.25">
      <c r="A32" s="46"/>
      <c r="B32" s="46" t="s">
        <v>227</v>
      </c>
      <c r="C32" s="47">
        <v>144645</v>
      </c>
      <c r="D32" s="47">
        <v>91.929999999999993</v>
      </c>
      <c r="E32" s="68">
        <v>3147408</v>
      </c>
      <c r="F32" s="68">
        <v>457948</v>
      </c>
      <c r="G32" s="68">
        <v>117415</v>
      </c>
      <c r="H32" s="68">
        <v>115132</v>
      </c>
      <c r="I32" s="68">
        <v>690495</v>
      </c>
      <c r="J32" s="68">
        <v>1291066</v>
      </c>
      <c r="K32" s="68">
        <v>5128969</v>
      </c>
    </row>
    <row r="33" spans="1:11" x14ac:dyDescent="0.25">
      <c r="A33" s="46"/>
      <c r="B33" s="46"/>
      <c r="C33" s="51"/>
      <c r="D33" s="73"/>
      <c r="E33" s="68"/>
      <c r="F33" s="68"/>
      <c r="G33" s="68"/>
      <c r="H33" s="68"/>
      <c r="I33" s="68"/>
      <c r="J33" s="68"/>
      <c r="K33" s="68"/>
    </row>
    <row r="34" spans="1:11" x14ac:dyDescent="0.25">
      <c r="A34" s="130" t="s">
        <v>233</v>
      </c>
      <c r="B34" s="130"/>
      <c r="C34" s="51"/>
      <c r="D34" s="73"/>
      <c r="E34" s="68"/>
      <c r="F34" s="68"/>
      <c r="G34" s="68"/>
      <c r="H34" s="68"/>
      <c r="I34" s="68"/>
      <c r="J34" s="68"/>
      <c r="K34" s="68"/>
    </row>
    <row r="35" spans="1:11" x14ac:dyDescent="0.25">
      <c r="A35" s="46"/>
      <c r="B35" s="46" t="s">
        <v>225</v>
      </c>
      <c r="C35" s="47">
        <v>4425.272727272727</v>
      </c>
      <c r="D35" s="47">
        <v>3.2518181818181819</v>
      </c>
      <c r="E35" s="68">
        <v>114392.77272727272</v>
      </c>
      <c r="F35" s="68">
        <v>16730.590909090908</v>
      </c>
      <c r="G35" s="68">
        <v>4472.227272727273</v>
      </c>
      <c r="H35" s="68">
        <v>2776.2272727272725</v>
      </c>
      <c r="I35" s="68">
        <v>23979.045454545456</v>
      </c>
      <c r="J35" s="68">
        <v>55933.409090909088</v>
      </c>
      <c r="K35" s="68">
        <v>194305.22727272726</v>
      </c>
    </row>
    <row r="36" spans="1:11" x14ac:dyDescent="0.25">
      <c r="A36" s="46"/>
      <c r="B36" s="46" t="s">
        <v>226</v>
      </c>
      <c r="C36" s="47">
        <v>4518</v>
      </c>
      <c r="D36" s="47">
        <v>3.0249999999999999</v>
      </c>
      <c r="E36" s="68">
        <v>82667</v>
      </c>
      <c r="F36" s="68">
        <v>12858</v>
      </c>
      <c r="G36" s="68">
        <v>1980</v>
      </c>
      <c r="H36" s="68">
        <v>1837.5</v>
      </c>
      <c r="I36" s="68">
        <v>17283.5</v>
      </c>
      <c r="J36" s="68">
        <v>37583</v>
      </c>
      <c r="K36" s="68">
        <v>138260</v>
      </c>
    </row>
    <row r="37" spans="1:11" x14ac:dyDescent="0.25">
      <c r="A37" s="46"/>
      <c r="B37" s="46" t="s">
        <v>227</v>
      </c>
      <c r="C37" s="47">
        <v>97356</v>
      </c>
      <c r="D37" s="47">
        <v>71.540000000000006</v>
      </c>
      <c r="E37" s="68">
        <v>2516641</v>
      </c>
      <c r="F37" s="68">
        <v>368073</v>
      </c>
      <c r="G37" s="68">
        <v>98389</v>
      </c>
      <c r="H37" s="68">
        <v>61077</v>
      </c>
      <c r="I37" s="68">
        <v>527539</v>
      </c>
      <c r="J37" s="68">
        <v>1230535</v>
      </c>
      <c r="K37" s="68">
        <v>4274715</v>
      </c>
    </row>
    <row r="38" spans="1:11" x14ac:dyDescent="0.25">
      <c r="A38" s="46"/>
      <c r="B38" s="46"/>
      <c r="C38" s="51"/>
      <c r="D38" s="73"/>
      <c r="E38" s="68"/>
      <c r="F38" s="68"/>
      <c r="G38" s="68"/>
      <c r="H38" s="68"/>
      <c r="I38" s="68"/>
      <c r="J38" s="68"/>
      <c r="K38" s="68"/>
    </row>
    <row r="39" spans="1:11" x14ac:dyDescent="0.25">
      <c r="A39" s="130" t="s">
        <v>234</v>
      </c>
      <c r="B39" s="130"/>
      <c r="C39" s="51"/>
      <c r="D39" s="73"/>
      <c r="E39" s="68"/>
      <c r="F39" s="68"/>
      <c r="G39" s="68"/>
      <c r="H39" s="68"/>
      <c r="I39" s="68"/>
      <c r="J39" s="68"/>
      <c r="K39" s="68"/>
    </row>
    <row r="40" spans="1:11" x14ac:dyDescent="0.25">
      <c r="A40" s="46"/>
      <c r="B40" s="46" t="s">
        <v>225</v>
      </c>
      <c r="C40" s="47">
        <v>2173.7894736842104</v>
      </c>
      <c r="D40" s="47">
        <v>1.425263157894737</v>
      </c>
      <c r="E40" s="68">
        <v>40629.947368421053</v>
      </c>
      <c r="F40" s="68">
        <v>5742.0526315789475</v>
      </c>
      <c r="G40" s="68">
        <v>1081.5263157894738</v>
      </c>
      <c r="H40" s="68">
        <v>620.52631578947364</v>
      </c>
      <c r="I40" s="68">
        <v>7444.105263157895</v>
      </c>
      <c r="J40" s="68">
        <v>18575.157894736843</v>
      </c>
      <c r="K40" s="68">
        <v>66649.210526315786</v>
      </c>
    </row>
    <row r="41" spans="1:11" x14ac:dyDescent="0.25">
      <c r="A41" s="46"/>
      <c r="B41" s="46" t="s">
        <v>226</v>
      </c>
      <c r="C41" s="47">
        <v>2171</v>
      </c>
      <c r="D41" s="47">
        <v>1.28</v>
      </c>
      <c r="E41" s="68">
        <v>32155</v>
      </c>
      <c r="F41" s="68">
        <v>5420</v>
      </c>
      <c r="G41" s="68">
        <v>1700</v>
      </c>
      <c r="H41" s="68">
        <v>117</v>
      </c>
      <c r="I41" s="68">
        <v>6296</v>
      </c>
      <c r="J41" s="68">
        <v>12935</v>
      </c>
      <c r="K41" s="68">
        <v>53077</v>
      </c>
    </row>
    <row r="42" spans="1:11" x14ac:dyDescent="0.25">
      <c r="A42" s="46"/>
      <c r="B42" s="46" t="s">
        <v>227</v>
      </c>
      <c r="C42" s="47">
        <v>41302</v>
      </c>
      <c r="D42" s="47">
        <v>27.080000000000002</v>
      </c>
      <c r="E42" s="68">
        <v>771969</v>
      </c>
      <c r="F42" s="68">
        <v>109099</v>
      </c>
      <c r="G42" s="68">
        <v>20549</v>
      </c>
      <c r="H42" s="68">
        <v>11790</v>
      </c>
      <c r="I42" s="68">
        <v>141438</v>
      </c>
      <c r="J42" s="68">
        <v>352928</v>
      </c>
      <c r="K42" s="68">
        <v>1266335</v>
      </c>
    </row>
    <row r="43" spans="1:11" x14ac:dyDescent="0.25">
      <c r="A43" s="46"/>
      <c r="B43" s="46"/>
      <c r="C43" s="51"/>
      <c r="E43" s="68"/>
      <c r="F43" s="68"/>
      <c r="G43" s="68"/>
      <c r="H43" s="68"/>
      <c r="I43" s="68"/>
      <c r="J43" s="68"/>
      <c r="K43" s="68"/>
    </row>
    <row r="44" spans="1:11" x14ac:dyDescent="0.25">
      <c r="A44" s="130" t="s">
        <v>235</v>
      </c>
      <c r="B44" s="130"/>
      <c r="C44" s="51"/>
      <c r="E44" s="68"/>
      <c r="F44" s="68"/>
      <c r="G44" s="68"/>
      <c r="H44" s="68"/>
      <c r="I44" s="68"/>
      <c r="J44" s="68"/>
      <c r="K44" s="68"/>
    </row>
    <row r="45" spans="1:11" x14ac:dyDescent="0.25">
      <c r="A45" s="46"/>
      <c r="B45" s="46" t="s">
        <v>225</v>
      </c>
      <c r="C45" s="47">
        <v>1118</v>
      </c>
      <c r="D45" s="47">
        <v>0.7888235294117647</v>
      </c>
      <c r="E45" s="68">
        <v>15819.470588235294</v>
      </c>
      <c r="F45" s="68">
        <v>3399.705882352941</v>
      </c>
      <c r="G45" s="68">
        <v>48.705882352941174</v>
      </c>
      <c r="H45" s="68">
        <v>280.1764705882353</v>
      </c>
      <c r="I45" s="68">
        <v>3728.5882352941176</v>
      </c>
      <c r="J45" s="68">
        <v>6655.7058823529414</v>
      </c>
      <c r="K45" s="68">
        <v>26203.764705882353</v>
      </c>
    </row>
    <row r="46" spans="1:11" x14ac:dyDescent="0.25">
      <c r="A46" s="46"/>
      <c r="B46" s="46" t="s">
        <v>226</v>
      </c>
      <c r="C46" s="47">
        <v>1127</v>
      </c>
      <c r="D46" s="47">
        <v>0.71</v>
      </c>
      <c r="E46" s="68">
        <v>14049</v>
      </c>
      <c r="F46" s="68">
        <v>1907</v>
      </c>
      <c r="G46" s="68">
        <v>0</v>
      </c>
      <c r="H46" s="68">
        <v>0</v>
      </c>
      <c r="I46" s="68">
        <v>1911</v>
      </c>
      <c r="J46" s="68">
        <v>5687</v>
      </c>
      <c r="K46" s="68">
        <v>24087</v>
      </c>
    </row>
    <row r="47" spans="1:11" x14ac:dyDescent="0.25">
      <c r="A47" s="46"/>
      <c r="B47" s="46" t="s">
        <v>227</v>
      </c>
      <c r="C47" s="47">
        <v>19006</v>
      </c>
      <c r="D47" s="47">
        <v>13.41</v>
      </c>
      <c r="E47" s="68">
        <v>268931</v>
      </c>
      <c r="F47" s="68">
        <v>57795</v>
      </c>
      <c r="G47" s="68">
        <v>828</v>
      </c>
      <c r="H47" s="68">
        <v>4763</v>
      </c>
      <c r="I47" s="68">
        <v>63386</v>
      </c>
      <c r="J47" s="68">
        <v>113147</v>
      </c>
      <c r="K47" s="68">
        <v>445464</v>
      </c>
    </row>
  </sheetData>
  <mergeCells count="12">
    <mergeCell ref="A44:B44"/>
    <mergeCell ref="A1:B1"/>
    <mergeCell ref="D1:E1"/>
    <mergeCell ref="F1:K1"/>
    <mergeCell ref="A4:B4"/>
    <mergeCell ref="A9:B9"/>
    <mergeCell ref="A14:B14"/>
    <mergeCell ref="A19:B19"/>
    <mergeCell ref="A24:B24"/>
    <mergeCell ref="A29:B29"/>
    <mergeCell ref="A34:B34"/>
    <mergeCell ref="A39:B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Summary</vt:lpstr>
      <vt:lpstr>Programs</vt:lpstr>
      <vt:lpstr>Programs by Pop Group</vt:lpstr>
      <vt:lpstr>Circ and Services</vt:lpstr>
      <vt:lpstr>Circ and Services by Pop Group</vt:lpstr>
      <vt:lpstr>Collection</vt:lpstr>
      <vt:lpstr>Collection by Pop Group</vt:lpstr>
      <vt:lpstr>Exp and Pers</vt:lpstr>
      <vt:lpstr>Exp Pers by Pop Group</vt:lpstr>
      <vt:lpstr>Income</vt:lpstr>
      <vt:lpstr>Income by Pop Group</vt:lpstr>
      <vt:lpstr>Rev and Exp</vt:lpstr>
      <vt:lpstr>Rev and Exp by Pop Group</vt:lpstr>
      <vt:lpstr>Usage Comparison</vt:lpstr>
      <vt:lpstr>Usage by Pop Group</vt:lpstr>
    </vt:vector>
  </TitlesOfParts>
  <Company>Missouri Secretary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Mihalik, Cory</dc:creator>
  <cp:lastModifiedBy>Mihalik, Cory</cp:lastModifiedBy>
  <dcterms:created xsi:type="dcterms:W3CDTF">2020-03-11T19:56:49Z</dcterms:created>
  <dcterms:modified xsi:type="dcterms:W3CDTF">2020-03-12T14:39:09Z</dcterms:modified>
</cp:coreProperties>
</file>