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mic\Desktop\"/>
    </mc:Choice>
  </mc:AlternateContent>
  <xr:revisionPtr revIDLastSave="0" documentId="8_{3560C18E-132B-49B7-8E57-F5863DAEFAA2}" xr6:coauthVersionLast="36" xr6:coauthVersionMax="36" xr10:uidLastSave="{00000000-0000-0000-0000-000000000000}"/>
  <bookViews>
    <workbookView xWindow="0" yWindow="0" windowWidth="28800" windowHeight="11625" xr2:uid="{C8F52E0B-8352-470F-BDE8-DBD68FFE535D}"/>
  </bookViews>
  <sheets>
    <sheet name="Collections" sheetId="1" r:id="rId1"/>
    <sheet name="Collections by Pop Group" sheetId="3" r:id="rId2"/>
    <sheet name="Collections by Year" sheetId="5" r:id="rId3"/>
  </sheets>
  <definedNames>
    <definedName name="_xlnm.Print_Area" localSheetId="0">Collections!$A$1:$K$150</definedName>
    <definedName name="_xlnm.Print_Area" localSheetId="1">'Collections by Pop Group'!$A$1:$L$47</definedName>
    <definedName name="_xlnm.Print_Titles" localSheetId="0">Collections!$1:$2</definedName>
    <definedName name="_xlnm.Print_Titles" localSheetId="1">'Collections by Pop Group'!$1:$2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3" i="1"/>
</calcChain>
</file>

<file path=xl/sharedStrings.xml><?xml version="1.0" encoding="utf-8"?>
<sst xmlns="http://schemas.openxmlformats.org/spreadsheetml/2006/main" count="211" uniqueCount="174">
  <si>
    <t>Library Collections</t>
  </si>
  <si>
    <t>LSA
Pop.</t>
  </si>
  <si>
    <t>Print Materials
including Serial Volumes</t>
  </si>
  <si>
    <t>eBooks</t>
  </si>
  <si>
    <t>Audio-
Physical &amp; Electronic</t>
  </si>
  <si>
    <t>Video-
Physical &amp;
Electronic</t>
  </si>
  <si>
    <t>Databases</t>
  </si>
  <si>
    <t>Electronic Serials</t>
  </si>
  <si>
    <t xml:space="preserve"> # of Print
Subscriptions </t>
  </si>
  <si>
    <t>Other Physical</t>
  </si>
  <si>
    <t xml:space="preserve"> Total 
Collection </t>
  </si>
  <si>
    <t>Adair County Public Library</t>
  </si>
  <si>
    <t>Adrian Community Library</t>
  </si>
  <si>
    <t>Advance Community Library</t>
  </si>
  <si>
    <t>Albany Carnegie Public Library</t>
  </si>
  <si>
    <t>Appleton City Library</t>
  </si>
  <si>
    <t>Atchison County Library</t>
  </si>
  <si>
    <t>Barry-Lawrence Regional Library</t>
  </si>
  <si>
    <t>Barton County Library</t>
  </si>
  <si>
    <t>Bernie Public Library</t>
  </si>
  <si>
    <t>Bethany Public Library</t>
  </si>
  <si>
    <t>Bloomfield Public Library</t>
  </si>
  <si>
    <t>Bollinger County Library</t>
  </si>
  <si>
    <t>Bonne Terre Memorial Library</t>
  </si>
  <si>
    <t>Boonslick Regional Library</t>
  </si>
  <si>
    <t>Bowling Green Public Library</t>
  </si>
  <si>
    <t>Brentwood Public Library</t>
  </si>
  <si>
    <t>Brookfield Public Library</t>
  </si>
  <si>
    <t>Caldwell County Library</t>
  </si>
  <si>
    <t>Camden County Library</t>
  </si>
  <si>
    <t>Cameron Public Library</t>
  </si>
  <si>
    <t>Canton Public Library</t>
  </si>
  <si>
    <t>Cape Girardeau Public Library</t>
  </si>
  <si>
    <t>Carnegie (Shelbina) Public Library</t>
  </si>
  <si>
    <t>Carrollton Public Library</t>
  </si>
  <si>
    <t>Carter County Library</t>
  </si>
  <si>
    <t>Carthage Public Library</t>
  </si>
  <si>
    <t>Caruthersville Public Library</t>
  </si>
  <si>
    <t>Cass County Public Library</t>
  </si>
  <si>
    <t>Cedar County Library District</t>
  </si>
  <si>
    <t>Centralia Public Library</t>
  </si>
  <si>
    <t>Chaffee Public Library</t>
  </si>
  <si>
    <t>Christian County Library</t>
  </si>
  <si>
    <t>Clarence Public Library</t>
  </si>
  <si>
    <t>Conran Memorial Library</t>
  </si>
  <si>
    <t>Crawford County Library</t>
  </si>
  <si>
    <t>Crystal City Public Library</t>
  </si>
  <si>
    <t>Dade County Library</t>
  </si>
  <si>
    <t>Dallas County Library</t>
  </si>
  <si>
    <t>Daniel Boone Regional Library</t>
  </si>
  <si>
    <t>Daviess County Library</t>
  </si>
  <si>
    <t>De Soto Public Library</t>
  </si>
  <si>
    <t>Desloge Public Library</t>
  </si>
  <si>
    <t>Doniphan-Ripley County Library District</t>
  </si>
  <si>
    <t>Douglas County Public Library</t>
  </si>
  <si>
    <t>Dulany Memorial Library</t>
  </si>
  <si>
    <t>Dunklin County Library</t>
  </si>
  <si>
    <t>Farmington Public Library</t>
  </si>
  <si>
    <t>Ferguson Municipal Public Library</t>
  </si>
  <si>
    <t>Festus Public Library</t>
  </si>
  <si>
    <t>Gentry County Library</t>
  </si>
  <si>
    <t>Grundy County-Jewett Norris Library</t>
  </si>
  <si>
    <t>Hamilton Public Library</t>
  </si>
  <si>
    <t>Hannibal Free Public Library</t>
  </si>
  <si>
    <t>Heartland Regional Library System</t>
  </si>
  <si>
    <t>Henry County Library</t>
  </si>
  <si>
    <t>Hickory County Library</t>
  </si>
  <si>
    <t>Howard County Public Library</t>
  </si>
  <si>
    <t>James Memorial Library</t>
  </si>
  <si>
    <t>Jefferson County Library</t>
  </si>
  <si>
    <t>Joplin Public Library</t>
  </si>
  <si>
    <t>Kansas City Public Library</t>
  </si>
  <si>
    <t>Keller Public Library of Dexter</t>
  </si>
  <si>
    <t>Kirkwood Public Library</t>
  </si>
  <si>
    <t>LaPlata Public Library</t>
  </si>
  <si>
    <t>Lebanon-Laclede County Library</t>
  </si>
  <si>
    <t>Lewis Library of Glasgow</t>
  </si>
  <si>
    <t>Lilbourn Memorial Library</t>
  </si>
  <si>
    <t>Little Dixie Regional Libraries</t>
  </si>
  <si>
    <t>Livingston County Library</t>
  </si>
  <si>
    <t>Louisiana Public Library</t>
  </si>
  <si>
    <t>Macon Public Library</t>
  </si>
  <si>
    <t>Maplewood Public Library</t>
  </si>
  <si>
    <t>Marceline Carnegie Library</t>
  </si>
  <si>
    <t>Marion County Library District</t>
  </si>
  <si>
    <t>Marshall Public Library</t>
  </si>
  <si>
    <t>Maryville Public Library</t>
  </si>
  <si>
    <t>McDonald County Library</t>
  </si>
  <si>
    <t>Mercer County Library</t>
  </si>
  <si>
    <t>Mexico-Audrain County Library District</t>
  </si>
  <si>
    <t>Mid-Continent Public Library</t>
  </si>
  <si>
    <t>Mississippi County Library District</t>
  </si>
  <si>
    <t>Missouri River Regional Library</t>
  </si>
  <si>
    <t>Moniteau County Library</t>
  </si>
  <si>
    <t>Monroe City Public Library</t>
  </si>
  <si>
    <t>Montgomery City Public Library</t>
  </si>
  <si>
    <t>Morgan County Library</t>
  </si>
  <si>
    <t>Mound City Public Library</t>
  </si>
  <si>
    <t>Mountain View Public Library</t>
  </si>
  <si>
    <t>Neosho Newton County Library</t>
  </si>
  <si>
    <t>Nevada Public Library</t>
  </si>
  <si>
    <t>New Madrid County Library</t>
  </si>
  <si>
    <t>Norborne Public Library</t>
  </si>
  <si>
    <t>North Kansas City Public Library</t>
  </si>
  <si>
    <t>Northeast Missouri Library Service</t>
  </si>
  <si>
    <t>Oregon County Library District</t>
  </si>
  <si>
    <t>Oregon Public Library</t>
  </si>
  <si>
    <t>Ozark Regional Library</t>
  </si>
  <si>
    <t>Park Hills Public Library</t>
  </si>
  <si>
    <t>Piedmont Public Library</t>
  </si>
  <si>
    <t>Polk County Library</t>
  </si>
  <si>
    <t>Poplar Bluff Public Library</t>
  </si>
  <si>
    <t>Price James Memorial Library</t>
  </si>
  <si>
    <t>Pulaski County Library</t>
  </si>
  <si>
    <t>Putnam County Public Library</t>
  </si>
  <si>
    <t>Puxico Public Library</t>
  </si>
  <si>
    <t>Ralls County Library</t>
  </si>
  <si>
    <t>Ray County Public Library</t>
  </si>
  <si>
    <t>Reynolds County Library District</t>
  </si>
  <si>
    <t>Rich Hill Memorial Library</t>
  </si>
  <si>
    <t>Richmond Heights Memorial Library</t>
  </si>
  <si>
    <t>Riverside Regional Library</t>
  </si>
  <si>
    <t>Robertson Memorial Library</t>
  </si>
  <si>
    <t>Rock Hill Public Library</t>
  </si>
  <si>
    <t>Rolla Public Library</t>
  </si>
  <si>
    <t>Rolling Hills Consolidated</t>
  </si>
  <si>
    <t>Saint Charles City-County Library District</t>
  </si>
  <si>
    <t>Saint Clair County Library</t>
  </si>
  <si>
    <t>Saint Joseph Public Library</t>
  </si>
  <si>
    <t>Saint Louis County Library</t>
  </si>
  <si>
    <t>Saint Louis Public Library</t>
  </si>
  <si>
    <t>Salem Public Library</t>
  </si>
  <si>
    <t>Sarcoxie Public Library</t>
  </si>
  <si>
    <t>Scenic Regional Library</t>
  </si>
  <si>
    <t>Schuyler County Library</t>
  </si>
  <si>
    <t>Scotland County Memorial Library</t>
  </si>
  <si>
    <t>Sedalia Public Library</t>
  </si>
  <si>
    <t>Seymour Community Library</t>
  </si>
  <si>
    <t>Sikeston Public Library</t>
  </si>
  <si>
    <t>Slater Public Library</t>
  </si>
  <si>
    <t>Springfield-Greene County Library District</t>
  </si>
  <si>
    <t>Steele Public Library</t>
  </si>
  <si>
    <t>Stone County Library</t>
  </si>
  <si>
    <t>Sullivan County Public Library</t>
  </si>
  <si>
    <t>Sweet Springs Public Library</t>
  </si>
  <si>
    <t>Texas County Library</t>
  </si>
  <si>
    <t>Trails Regional Library</t>
  </si>
  <si>
    <t>University City Public Library</t>
  </si>
  <si>
    <t>Valley Park Community Library</t>
  </si>
  <si>
    <t>Washington County Library</t>
  </si>
  <si>
    <t>Washington Public Library</t>
  </si>
  <si>
    <t>Webb City Public Library</t>
  </si>
  <si>
    <t>Webster County Library</t>
  </si>
  <si>
    <t>Webster Groves Public Library</t>
  </si>
  <si>
    <t>Wellsville Public Library</t>
  </si>
  <si>
    <t>West Plains Public Library</t>
  </si>
  <si>
    <t>Willow Springs Public Library</t>
  </si>
  <si>
    <t>Worth County Library</t>
  </si>
  <si>
    <t>Wright County Library</t>
  </si>
  <si>
    <t>Missouri State Library: FY23 PLS</t>
  </si>
  <si>
    <t>Population Group</t>
  </si>
  <si>
    <t>Missouri (N=149)</t>
  </si>
  <si>
    <t>Average</t>
  </si>
  <si>
    <t>Median</t>
  </si>
  <si>
    <t>Total</t>
  </si>
  <si>
    <t>75,000+ (N=14)</t>
  </si>
  <si>
    <t>30,000-74,999 (N=16)</t>
  </si>
  <si>
    <t>15,000-29,999 (N=23)</t>
  </si>
  <si>
    <t>9,500-14,999 (N=17)</t>
  </si>
  <si>
    <t>6,000-9,499 (N=19)</t>
  </si>
  <si>
    <t>3,000-5,999 (N=24)</t>
  </si>
  <si>
    <t>1,500-2,999 (N=20)</t>
  </si>
  <si>
    <t>FY 2023</t>
  </si>
  <si>
    <t>Under 1,499 (N=15)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</si>
</sst>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left" wrapText="1"/>
    </xf>
    <xf numFmtId="164" fontId="4" fillId="0" borderId="2" xfId="1" applyNumberFormat="1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3" fillId="0" borderId="0" xfId="0" applyFont="1"/>
    <xf numFmtId="3" fontId="3" fillId="0" borderId="0" xfId="0" applyNumberFormat="1" applyFont="1"/>
    <xf numFmtId="1" fontId="3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3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3" fontId="3" fillId="0" borderId="0" xfId="0" applyNumberFormat="1" applyFont="1" applyBorder="1"/>
    <xf numFmtId="1" fontId="3" fillId="0" borderId="0" xfId="0" applyNumberFormat="1" applyFont="1" applyBorder="1"/>
    <xf numFmtId="0" fontId="5" fillId="0" borderId="0" xfId="0" applyFont="1"/>
    <xf numFmtId="3" fontId="5" fillId="0" borderId="0" xfId="0" applyNumberFormat="1" applyFont="1"/>
    <xf numFmtId="1" fontId="5" fillId="0" borderId="0" xfId="0" applyNumberFormat="1" applyFont="1"/>
    <xf numFmtId="0" fontId="4" fillId="0" borderId="1" xfId="0" applyFont="1" applyBorder="1"/>
    <xf numFmtId="0" fontId="2" fillId="0" borderId="0" xfId="0" applyFont="1"/>
    <xf numFmtId="164" fontId="1" fillId="0" borderId="0" xfId="1" applyNumberFormat="1" applyFont="1"/>
    <xf numFmtId="0" fontId="4" fillId="0" borderId="0" xfId="0" applyFont="1" applyBorder="1" applyAlignment="1">
      <alignment horizontal="left"/>
    </xf>
    <xf numFmtId="164" fontId="4" fillId="0" borderId="0" xfId="1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9</xdr:col>
      <xdr:colOff>37055</xdr:colOff>
      <xdr:row>21</xdr:row>
      <xdr:rowOff>4893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F05374-E117-4E74-8FA7-C3C622C07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5523455" cy="3700593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</xdr:row>
      <xdr:rowOff>114300</xdr:rowOff>
    </xdr:from>
    <xdr:to>
      <xdr:col>18</xdr:col>
      <xdr:colOff>157451</xdr:colOff>
      <xdr:row>20</xdr:row>
      <xdr:rowOff>189296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218497-4E8B-44FB-A81E-058B998E2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0700" y="304800"/>
          <a:ext cx="5529551" cy="36944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66675</xdr:rowOff>
    </xdr:from>
    <xdr:to>
      <xdr:col>9</xdr:col>
      <xdr:colOff>37055</xdr:colOff>
      <xdr:row>40</xdr:row>
      <xdr:rowOff>141671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73729A-F7B5-409D-9CEA-DEDD49353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067175"/>
          <a:ext cx="5523455" cy="3694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852C3-B33A-46D7-B40B-D7B1384A65D2}">
  <sheetPr>
    <pageSetUpPr fitToPage="1"/>
  </sheetPr>
  <dimension ref="A1:R304"/>
  <sheetViews>
    <sheetView tabSelected="1" workbookViewId="0">
      <selection activeCell="D7" sqref="D7"/>
    </sheetView>
  </sheetViews>
  <sheetFormatPr defaultRowHeight="15"/>
  <cols>
    <col min="1" max="1" width="35.7109375" style="7" customWidth="1"/>
    <col min="2" max="2" width="11.42578125" style="7" customWidth="1"/>
    <col min="3" max="3" width="15.7109375" style="7" customWidth="1"/>
    <col min="4" max="4" width="11" style="7" customWidth="1"/>
    <col min="5" max="5" width="17.5703125" style="7" customWidth="1"/>
    <col min="6" max="7" width="16.42578125" style="7" customWidth="1"/>
    <col min="8" max="8" width="11" customWidth="1"/>
    <col min="9" max="10" width="13.85546875" style="7" customWidth="1"/>
    <col min="11" max="11" width="10.42578125" customWidth="1"/>
  </cols>
  <sheetData>
    <row r="1" spans="1:18">
      <c r="A1" s="1" t="s">
        <v>159</v>
      </c>
      <c r="B1"/>
      <c r="C1" s="27" t="s">
        <v>0</v>
      </c>
      <c r="D1" s="27"/>
      <c r="E1" s="27"/>
      <c r="F1" s="27"/>
      <c r="G1" s="27"/>
      <c r="H1" s="27"/>
      <c r="I1" s="27"/>
      <c r="J1" s="2"/>
    </row>
    <row r="2" spans="1:18" ht="39">
      <c r="A2" s="3"/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4" t="s">
        <v>7</v>
      </c>
      <c r="I2" s="6" t="s">
        <v>8</v>
      </c>
      <c r="J2" s="6" t="s">
        <v>9</v>
      </c>
      <c r="K2" s="4" t="s">
        <v>10</v>
      </c>
    </row>
    <row r="3" spans="1:18">
      <c r="A3" s="18" t="s">
        <v>11</v>
      </c>
      <c r="B3" s="19">
        <v>25314</v>
      </c>
      <c r="C3" s="19">
        <v>41762</v>
      </c>
      <c r="D3" s="19">
        <v>54806</v>
      </c>
      <c r="E3">
        <v>29363</v>
      </c>
      <c r="F3">
        <v>5256</v>
      </c>
      <c r="G3" s="20">
        <v>32</v>
      </c>
      <c r="H3" s="10">
        <v>4314</v>
      </c>
      <c r="I3" s="20">
        <v>50</v>
      </c>
      <c r="J3" s="20">
        <v>0</v>
      </c>
      <c r="K3" s="8">
        <f>SUM(C3:J3)</f>
        <v>135583</v>
      </c>
      <c r="L3" s="9"/>
      <c r="M3" s="19"/>
      <c r="N3" s="20"/>
      <c r="O3" s="19"/>
      <c r="P3" s="19"/>
      <c r="Q3" s="10"/>
      <c r="R3" s="10"/>
    </row>
    <row r="4" spans="1:18">
      <c r="A4" s="18" t="s">
        <v>12</v>
      </c>
      <c r="B4" s="19">
        <v>1730</v>
      </c>
      <c r="C4" s="19">
        <v>7184</v>
      </c>
      <c r="D4" s="19">
        <v>51422</v>
      </c>
      <c r="E4">
        <v>17023</v>
      </c>
      <c r="F4">
        <v>198</v>
      </c>
      <c r="G4" s="20">
        <v>29</v>
      </c>
      <c r="H4" s="10">
        <v>4803</v>
      </c>
      <c r="I4" s="20">
        <v>11</v>
      </c>
      <c r="J4" s="20">
        <v>0</v>
      </c>
      <c r="K4" s="8">
        <f t="shared" ref="K4:K67" si="0">SUM(C4:J4)</f>
        <v>80670</v>
      </c>
      <c r="L4" s="9"/>
      <c r="M4" s="20"/>
      <c r="N4" s="20"/>
      <c r="O4" s="19"/>
      <c r="P4" s="19"/>
      <c r="Q4" s="10"/>
      <c r="R4" s="10"/>
    </row>
    <row r="5" spans="1:18">
      <c r="A5" s="18" t="s">
        <v>13</v>
      </c>
      <c r="B5" s="19">
        <v>1349</v>
      </c>
      <c r="C5" s="19">
        <v>10394</v>
      </c>
      <c r="D5" s="19">
        <v>51122</v>
      </c>
      <c r="E5">
        <v>16880</v>
      </c>
      <c r="F5">
        <v>0</v>
      </c>
      <c r="G5" s="20">
        <v>27</v>
      </c>
      <c r="H5" s="10">
        <v>5136</v>
      </c>
      <c r="I5" s="20">
        <v>1</v>
      </c>
      <c r="J5" s="20">
        <v>0</v>
      </c>
      <c r="K5" s="8">
        <f t="shared" si="0"/>
        <v>83560</v>
      </c>
      <c r="L5" s="9"/>
      <c r="M5" s="20"/>
      <c r="N5" s="20"/>
      <c r="O5" s="19"/>
      <c r="P5" s="19"/>
      <c r="Q5" s="10"/>
      <c r="R5" s="10"/>
    </row>
    <row r="6" spans="1:18">
      <c r="A6" s="18" t="s">
        <v>14</v>
      </c>
      <c r="B6" s="19">
        <v>1670</v>
      </c>
      <c r="C6" s="19">
        <v>9728</v>
      </c>
      <c r="D6" s="19">
        <v>51422</v>
      </c>
      <c r="E6">
        <v>17383</v>
      </c>
      <c r="F6">
        <v>1658</v>
      </c>
      <c r="G6" s="20">
        <v>31</v>
      </c>
      <c r="H6" s="10">
        <v>4803</v>
      </c>
      <c r="I6" s="20">
        <v>15</v>
      </c>
      <c r="J6" s="20">
        <v>33</v>
      </c>
      <c r="K6" s="8">
        <f t="shared" si="0"/>
        <v>85073</v>
      </c>
      <c r="L6" s="9"/>
      <c r="M6" s="20"/>
      <c r="N6" s="20"/>
      <c r="O6" s="19"/>
      <c r="P6" s="19"/>
      <c r="Q6" s="10"/>
      <c r="R6" s="10"/>
    </row>
    <row r="7" spans="1:18">
      <c r="A7" s="18" t="s">
        <v>15</v>
      </c>
      <c r="B7" s="19">
        <v>1032</v>
      </c>
      <c r="C7" s="19">
        <v>16916</v>
      </c>
      <c r="D7" s="20">
        <v>0</v>
      </c>
      <c r="E7">
        <v>0</v>
      </c>
      <c r="F7">
        <v>2112</v>
      </c>
      <c r="G7" s="20">
        <v>28</v>
      </c>
      <c r="H7" s="10">
        <v>0</v>
      </c>
      <c r="I7" s="20">
        <v>2</v>
      </c>
      <c r="J7" s="20">
        <v>53</v>
      </c>
      <c r="K7" s="8">
        <f t="shared" si="0"/>
        <v>19111</v>
      </c>
      <c r="L7" s="9"/>
      <c r="M7" s="20"/>
      <c r="N7" s="20"/>
      <c r="O7" s="20"/>
      <c r="P7" s="19"/>
      <c r="Q7" s="10"/>
      <c r="R7" s="10"/>
    </row>
    <row r="8" spans="1:18">
      <c r="A8" s="18" t="s">
        <v>16</v>
      </c>
      <c r="B8" s="19">
        <v>5305</v>
      </c>
      <c r="C8" s="19">
        <v>55540</v>
      </c>
      <c r="D8" s="19">
        <v>4511</v>
      </c>
      <c r="E8">
        <v>2853</v>
      </c>
      <c r="F8">
        <v>4897</v>
      </c>
      <c r="G8" s="20">
        <v>4</v>
      </c>
      <c r="H8" s="10">
        <v>0</v>
      </c>
      <c r="I8" s="20">
        <v>60</v>
      </c>
      <c r="J8" s="20">
        <v>21</v>
      </c>
      <c r="K8" s="8">
        <f t="shared" si="0"/>
        <v>67886</v>
      </c>
      <c r="L8" s="9"/>
      <c r="M8" s="19"/>
      <c r="N8" s="20"/>
      <c r="O8" s="20"/>
      <c r="P8" s="19"/>
      <c r="Q8" s="10"/>
      <c r="R8" s="10"/>
    </row>
    <row r="9" spans="1:18">
      <c r="A9" s="18" t="s">
        <v>17</v>
      </c>
      <c r="B9" s="19">
        <v>72535</v>
      </c>
      <c r="C9" s="19">
        <v>169678</v>
      </c>
      <c r="D9" s="19">
        <v>60370</v>
      </c>
      <c r="E9">
        <v>37311</v>
      </c>
      <c r="F9">
        <v>28190</v>
      </c>
      <c r="G9" s="20">
        <v>30</v>
      </c>
      <c r="H9" s="10">
        <v>4803</v>
      </c>
      <c r="I9" s="20">
        <v>104</v>
      </c>
      <c r="J9" s="20">
        <v>148</v>
      </c>
      <c r="K9" s="8">
        <f t="shared" si="0"/>
        <v>300634</v>
      </c>
      <c r="L9" s="9"/>
      <c r="M9" s="19"/>
      <c r="N9" s="20"/>
      <c r="O9" s="19"/>
      <c r="P9" s="19"/>
      <c r="Q9" s="10"/>
      <c r="R9" s="10"/>
    </row>
    <row r="10" spans="1:18">
      <c r="A10" s="18" t="s">
        <v>18</v>
      </c>
      <c r="B10" s="19">
        <v>11637</v>
      </c>
      <c r="C10" s="19">
        <v>38338</v>
      </c>
      <c r="D10" s="19">
        <v>55221</v>
      </c>
      <c r="E10">
        <v>18486</v>
      </c>
      <c r="F10">
        <v>4615</v>
      </c>
      <c r="G10" s="20">
        <v>28</v>
      </c>
      <c r="H10" s="10">
        <v>4314</v>
      </c>
      <c r="I10" s="20">
        <v>36</v>
      </c>
      <c r="J10" s="20">
        <v>76</v>
      </c>
      <c r="K10" s="8">
        <f t="shared" si="0"/>
        <v>121114</v>
      </c>
      <c r="L10" s="9"/>
      <c r="M10" s="19"/>
      <c r="N10" s="20"/>
      <c r="O10" s="19"/>
      <c r="P10" s="19"/>
      <c r="Q10" s="10"/>
      <c r="R10" s="10"/>
    </row>
    <row r="11" spans="1:18">
      <c r="A11" s="18" t="s">
        <v>19</v>
      </c>
      <c r="B11" s="19">
        <v>1859</v>
      </c>
      <c r="C11" s="19">
        <v>19002</v>
      </c>
      <c r="D11" s="20">
        <v>0</v>
      </c>
      <c r="E11">
        <v>319</v>
      </c>
      <c r="F11">
        <v>1537</v>
      </c>
      <c r="G11" s="20">
        <v>3</v>
      </c>
      <c r="H11" s="10">
        <v>0</v>
      </c>
      <c r="I11" s="20">
        <v>24</v>
      </c>
      <c r="J11" s="20">
        <v>0</v>
      </c>
      <c r="K11" s="8">
        <f t="shared" si="0"/>
        <v>20885</v>
      </c>
      <c r="L11" s="9"/>
      <c r="M11" s="20"/>
      <c r="N11" s="20"/>
      <c r="O11" s="20"/>
      <c r="P11" s="19"/>
      <c r="Q11" s="10"/>
      <c r="R11" s="10"/>
    </row>
    <row r="12" spans="1:18">
      <c r="A12" s="18" t="s">
        <v>20</v>
      </c>
      <c r="B12" s="19">
        <v>2915</v>
      </c>
      <c r="C12" s="19">
        <v>36863</v>
      </c>
      <c r="D12" s="19">
        <v>54806</v>
      </c>
      <c r="E12">
        <v>17877</v>
      </c>
      <c r="F12">
        <v>1628</v>
      </c>
      <c r="G12" s="20">
        <v>3</v>
      </c>
      <c r="H12" s="10">
        <v>4314</v>
      </c>
      <c r="I12" s="20">
        <v>14</v>
      </c>
      <c r="J12" s="20">
        <v>0</v>
      </c>
      <c r="K12" s="8">
        <f t="shared" si="0"/>
        <v>115505</v>
      </c>
      <c r="L12" s="9"/>
      <c r="M12" s="20"/>
      <c r="N12" s="20"/>
      <c r="O12" s="19"/>
      <c r="P12" s="19"/>
      <c r="Q12" s="10"/>
      <c r="R12" s="10"/>
    </row>
    <row r="13" spans="1:18">
      <c r="A13" s="18" t="s">
        <v>21</v>
      </c>
      <c r="B13" s="19">
        <v>1755</v>
      </c>
      <c r="C13" s="19">
        <v>16857</v>
      </c>
      <c r="D13" s="20">
        <v>0</v>
      </c>
      <c r="E13">
        <v>0</v>
      </c>
      <c r="F13">
        <v>785</v>
      </c>
      <c r="G13" s="20">
        <v>28</v>
      </c>
      <c r="H13" s="10">
        <v>0</v>
      </c>
      <c r="I13" s="20">
        <v>0</v>
      </c>
      <c r="J13" s="20">
        <v>0</v>
      </c>
      <c r="K13" s="8">
        <f t="shared" si="0"/>
        <v>17670</v>
      </c>
      <c r="L13" s="9"/>
      <c r="M13" s="20"/>
      <c r="N13" s="20"/>
      <c r="O13" s="20"/>
      <c r="P13" s="19"/>
      <c r="Q13" s="10"/>
      <c r="R13" s="10"/>
    </row>
    <row r="14" spans="1:18">
      <c r="A14" s="18" t="s">
        <v>22</v>
      </c>
      <c r="B14" s="19">
        <v>10567</v>
      </c>
      <c r="C14" s="19">
        <v>48711</v>
      </c>
      <c r="D14" s="20">
        <v>0</v>
      </c>
      <c r="E14">
        <v>768</v>
      </c>
      <c r="F14">
        <v>3906</v>
      </c>
      <c r="G14" s="20">
        <v>28</v>
      </c>
      <c r="H14" s="10">
        <v>0</v>
      </c>
      <c r="I14" s="20">
        <v>8</v>
      </c>
      <c r="J14" s="20">
        <v>4</v>
      </c>
      <c r="K14" s="8">
        <f t="shared" si="0"/>
        <v>53425</v>
      </c>
      <c r="L14" s="9"/>
      <c r="M14" s="20"/>
      <c r="N14" s="20"/>
      <c r="O14" s="20"/>
      <c r="P14" s="19"/>
      <c r="Q14" s="10"/>
      <c r="R14" s="10"/>
    </row>
    <row r="15" spans="1:18">
      <c r="A15" s="18" t="s">
        <v>23</v>
      </c>
      <c r="B15" s="19">
        <v>6903</v>
      </c>
      <c r="C15" s="19">
        <v>22021</v>
      </c>
      <c r="D15" s="19">
        <v>51147</v>
      </c>
      <c r="E15">
        <v>17474</v>
      </c>
      <c r="F15">
        <v>1263</v>
      </c>
      <c r="G15" s="20">
        <v>28</v>
      </c>
      <c r="H15" s="10">
        <v>5136</v>
      </c>
      <c r="I15" s="20">
        <v>4</v>
      </c>
      <c r="J15" s="20">
        <v>159</v>
      </c>
      <c r="K15" s="8">
        <f t="shared" si="0"/>
        <v>97232</v>
      </c>
      <c r="L15" s="9"/>
      <c r="M15" s="20"/>
      <c r="N15" s="20"/>
      <c r="O15" s="19"/>
      <c r="P15" s="19"/>
      <c r="Q15" s="10"/>
      <c r="R15" s="10"/>
    </row>
    <row r="16" spans="1:18">
      <c r="A16" s="18" t="s">
        <v>24</v>
      </c>
      <c r="B16" s="19">
        <v>59455</v>
      </c>
      <c r="C16" s="19">
        <v>185417</v>
      </c>
      <c r="D16" s="19">
        <v>247049</v>
      </c>
      <c r="E16">
        <v>158858</v>
      </c>
      <c r="F16">
        <v>21310</v>
      </c>
      <c r="G16" s="20">
        <v>38</v>
      </c>
      <c r="H16" s="10">
        <v>4803</v>
      </c>
      <c r="I16" s="20">
        <v>74</v>
      </c>
      <c r="J16" s="20">
        <v>768</v>
      </c>
      <c r="K16" s="8">
        <f t="shared" si="0"/>
        <v>618317</v>
      </c>
      <c r="L16" s="9"/>
      <c r="M16" s="19"/>
      <c r="N16" s="20"/>
      <c r="O16" s="19"/>
      <c r="P16" s="19"/>
      <c r="Q16" s="10"/>
      <c r="R16" s="10"/>
    </row>
    <row r="17" spans="1:18">
      <c r="A17" s="18" t="s">
        <v>25</v>
      </c>
      <c r="B17" s="19">
        <v>4195</v>
      </c>
      <c r="C17" s="19">
        <v>17287</v>
      </c>
      <c r="D17" s="19">
        <v>51122</v>
      </c>
      <c r="E17">
        <v>17510</v>
      </c>
      <c r="F17">
        <v>2108</v>
      </c>
      <c r="G17" s="20">
        <v>28</v>
      </c>
      <c r="H17" s="10">
        <v>5136</v>
      </c>
      <c r="I17" s="18">
        <v>0</v>
      </c>
      <c r="J17" s="20">
        <v>0</v>
      </c>
      <c r="K17" s="8">
        <f t="shared" si="0"/>
        <v>93191</v>
      </c>
      <c r="L17" s="9"/>
      <c r="M17" s="20"/>
      <c r="N17" s="20"/>
      <c r="O17" s="19"/>
      <c r="P17" s="19"/>
      <c r="Q17" s="10"/>
      <c r="R17" s="10"/>
    </row>
    <row r="18" spans="1:18">
      <c r="A18" s="18" t="s">
        <v>26</v>
      </c>
      <c r="B18" s="19">
        <v>8233</v>
      </c>
      <c r="C18" s="19">
        <v>39488</v>
      </c>
      <c r="D18" s="19">
        <v>19090</v>
      </c>
      <c r="E18">
        <v>15156</v>
      </c>
      <c r="F18">
        <v>5136</v>
      </c>
      <c r="G18" s="20">
        <v>36</v>
      </c>
      <c r="H18" s="10">
        <v>4517</v>
      </c>
      <c r="I18" s="20">
        <v>71</v>
      </c>
      <c r="J18" s="20">
        <v>170</v>
      </c>
      <c r="K18" s="8">
        <f t="shared" si="0"/>
        <v>83664</v>
      </c>
      <c r="L18" s="9"/>
      <c r="M18" s="19"/>
      <c r="N18" s="20"/>
      <c r="O18" s="19"/>
      <c r="P18" s="19"/>
      <c r="Q18" s="10"/>
      <c r="R18" s="10"/>
    </row>
    <row r="19" spans="1:18">
      <c r="A19" s="18" t="s">
        <v>27</v>
      </c>
      <c r="B19" s="19">
        <v>4111</v>
      </c>
      <c r="C19" s="19">
        <v>29844</v>
      </c>
      <c r="D19" s="19">
        <v>51422</v>
      </c>
      <c r="E19">
        <v>17586</v>
      </c>
      <c r="F19">
        <v>558</v>
      </c>
      <c r="G19" s="20">
        <v>30</v>
      </c>
      <c r="H19" s="10">
        <v>4803</v>
      </c>
      <c r="I19" s="20">
        <v>30</v>
      </c>
      <c r="J19" s="20">
        <v>6</v>
      </c>
      <c r="K19" s="8">
        <f t="shared" si="0"/>
        <v>104279</v>
      </c>
      <c r="L19" s="9"/>
      <c r="M19" s="20"/>
      <c r="N19" s="20"/>
      <c r="O19" s="19"/>
      <c r="P19" s="19"/>
      <c r="Q19" s="10"/>
      <c r="R19" s="10"/>
    </row>
    <row r="20" spans="1:18">
      <c r="A20" s="18" t="s">
        <v>28</v>
      </c>
      <c r="B20" s="19">
        <v>6867</v>
      </c>
      <c r="C20" s="19">
        <v>17599</v>
      </c>
      <c r="D20" s="19">
        <v>54806</v>
      </c>
      <c r="E20">
        <v>17191</v>
      </c>
      <c r="F20">
        <v>245</v>
      </c>
      <c r="G20" s="20">
        <v>29</v>
      </c>
      <c r="H20" s="10">
        <v>4314</v>
      </c>
      <c r="I20" s="20">
        <v>3</v>
      </c>
      <c r="J20" s="20">
        <v>11</v>
      </c>
      <c r="K20" s="8">
        <f t="shared" si="0"/>
        <v>94198</v>
      </c>
      <c r="L20" s="9"/>
      <c r="M20" s="20"/>
      <c r="N20" s="20"/>
      <c r="O20" s="19"/>
      <c r="P20" s="19"/>
      <c r="Q20" s="10"/>
      <c r="R20" s="10"/>
    </row>
    <row r="21" spans="1:18">
      <c r="A21" s="18" t="s">
        <v>29</v>
      </c>
      <c r="B21" s="19">
        <v>42745</v>
      </c>
      <c r="C21" s="19">
        <v>88776</v>
      </c>
      <c r="D21" s="19">
        <v>56175</v>
      </c>
      <c r="E21">
        <v>24007</v>
      </c>
      <c r="F21">
        <v>6483</v>
      </c>
      <c r="G21" s="20">
        <v>37</v>
      </c>
      <c r="H21" s="10">
        <v>4314</v>
      </c>
      <c r="I21" s="20">
        <v>162</v>
      </c>
      <c r="J21" s="19">
        <v>1780</v>
      </c>
      <c r="K21" s="8">
        <f t="shared" si="0"/>
        <v>181734</v>
      </c>
      <c r="L21" s="9"/>
      <c r="M21" s="19"/>
      <c r="N21" s="20"/>
      <c r="O21" s="19"/>
      <c r="P21" s="19"/>
      <c r="Q21" s="10"/>
      <c r="R21" s="10"/>
    </row>
    <row r="22" spans="1:18">
      <c r="A22" s="18" t="s">
        <v>30</v>
      </c>
      <c r="B22" s="19">
        <v>8513</v>
      </c>
      <c r="C22" s="19">
        <v>25244</v>
      </c>
      <c r="D22" s="19">
        <v>55476</v>
      </c>
      <c r="E22">
        <v>17645</v>
      </c>
      <c r="F22">
        <v>1947</v>
      </c>
      <c r="G22" s="20">
        <v>27</v>
      </c>
      <c r="H22" s="10">
        <v>5136</v>
      </c>
      <c r="I22" s="20">
        <v>3</v>
      </c>
      <c r="J22" s="20">
        <v>156</v>
      </c>
      <c r="K22" s="8">
        <f t="shared" si="0"/>
        <v>105634</v>
      </c>
      <c r="L22" s="9"/>
      <c r="M22" s="20"/>
      <c r="N22" s="20"/>
      <c r="O22" s="19"/>
      <c r="P22" s="19"/>
      <c r="Q22" s="10"/>
      <c r="R22" s="10"/>
    </row>
    <row r="23" spans="1:18">
      <c r="A23" s="18" t="s">
        <v>31</v>
      </c>
      <c r="B23" s="19">
        <v>2724</v>
      </c>
      <c r="C23" s="19">
        <v>19406</v>
      </c>
      <c r="D23" s="19">
        <v>51422</v>
      </c>
      <c r="E23">
        <v>17536</v>
      </c>
      <c r="F23">
        <v>1171</v>
      </c>
      <c r="G23" s="20">
        <v>29</v>
      </c>
      <c r="H23" s="10">
        <v>4803</v>
      </c>
      <c r="I23" s="20">
        <v>3</v>
      </c>
      <c r="J23" s="20">
        <v>37</v>
      </c>
      <c r="K23" s="8">
        <f t="shared" si="0"/>
        <v>94407</v>
      </c>
      <c r="L23" s="9"/>
      <c r="M23" s="20"/>
      <c r="N23" s="20"/>
      <c r="O23" s="19"/>
      <c r="P23" s="19"/>
      <c r="Q23" s="10"/>
      <c r="R23" s="10"/>
    </row>
    <row r="24" spans="1:18">
      <c r="A24" s="18" t="s">
        <v>32</v>
      </c>
      <c r="B24" s="19">
        <v>36170</v>
      </c>
      <c r="C24" s="19">
        <v>80319</v>
      </c>
      <c r="D24" s="19">
        <v>52277</v>
      </c>
      <c r="E24">
        <v>23636</v>
      </c>
      <c r="F24">
        <v>8240</v>
      </c>
      <c r="G24" s="20">
        <v>29</v>
      </c>
      <c r="H24" s="10">
        <v>4803</v>
      </c>
      <c r="I24" s="20">
        <v>62</v>
      </c>
      <c r="J24" s="19">
        <v>1191</v>
      </c>
      <c r="K24" s="8">
        <f t="shared" si="0"/>
        <v>170557</v>
      </c>
      <c r="L24" s="9"/>
      <c r="M24" s="19"/>
      <c r="N24" s="20"/>
      <c r="O24" s="19"/>
      <c r="P24" s="19"/>
      <c r="Q24" s="10"/>
      <c r="R24" s="10"/>
    </row>
    <row r="25" spans="1:18">
      <c r="A25" s="18" t="s">
        <v>33</v>
      </c>
      <c r="B25" s="19">
        <v>1613</v>
      </c>
      <c r="C25" s="19">
        <v>18335</v>
      </c>
      <c r="D25" s="19">
        <v>51422</v>
      </c>
      <c r="E25">
        <v>17251</v>
      </c>
      <c r="F25">
        <v>488</v>
      </c>
      <c r="G25" s="20">
        <v>28</v>
      </c>
      <c r="H25" s="10">
        <v>4803</v>
      </c>
      <c r="I25" s="20">
        <v>3</v>
      </c>
      <c r="J25" s="20">
        <v>0</v>
      </c>
      <c r="K25" s="8">
        <f t="shared" si="0"/>
        <v>92330</v>
      </c>
      <c r="L25" s="9"/>
      <c r="M25" s="20"/>
      <c r="N25" s="20"/>
      <c r="O25" s="19"/>
      <c r="P25" s="19"/>
      <c r="Q25" s="10"/>
      <c r="R25" s="10"/>
    </row>
    <row r="26" spans="1:18">
      <c r="A26" s="18" t="s">
        <v>34</v>
      </c>
      <c r="B26" s="19">
        <v>3514</v>
      </c>
      <c r="C26" s="19">
        <v>33410</v>
      </c>
      <c r="D26" s="19">
        <v>54806</v>
      </c>
      <c r="E26">
        <v>18043</v>
      </c>
      <c r="F26">
        <v>2990</v>
      </c>
      <c r="G26" s="20">
        <v>29</v>
      </c>
      <c r="H26" s="10">
        <v>4315</v>
      </c>
      <c r="I26" s="20">
        <v>100</v>
      </c>
      <c r="J26" s="20">
        <v>280</v>
      </c>
      <c r="K26" s="8">
        <f t="shared" si="0"/>
        <v>113973</v>
      </c>
      <c r="L26" s="9"/>
      <c r="M26" s="20"/>
      <c r="N26" s="20"/>
      <c r="O26" s="19"/>
      <c r="P26" s="19"/>
      <c r="Q26" s="10"/>
      <c r="R26" s="10"/>
    </row>
    <row r="27" spans="1:18">
      <c r="A27" s="18" t="s">
        <v>35</v>
      </c>
      <c r="B27" s="19">
        <v>5202</v>
      </c>
      <c r="C27" s="19">
        <v>26535</v>
      </c>
      <c r="D27" s="19">
        <v>54810</v>
      </c>
      <c r="E27">
        <v>17791</v>
      </c>
      <c r="F27">
        <v>2610</v>
      </c>
      <c r="G27" s="20">
        <v>29</v>
      </c>
      <c r="H27" s="10">
        <v>4314</v>
      </c>
      <c r="I27" s="20">
        <v>0</v>
      </c>
      <c r="J27" s="20">
        <v>18</v>
      </c>
      <c r="K27" s="8">
        <f t="shared" si="0"/>
        <v>106107</v>
      </c>
      <c r="L27" s="9"/>
      <c r="M27" s="20"/>
      <c r="N27" s="20"/>
      <c r="O27" s="19"/>
      <c r="P27" s="19"/>
      <c r="Q27" s="10"/>
      <c r="R27" s="10"/>
    </row>
    <row r="28" spans="1:18">
      <c r="A28" s="18" t="s">
        <v>36</v>
      </c>
      <c r="B28" s="19">
        <v>15522</v>
      </c>
      <c r="C28" s="19">
        <v>57666</v>
      </c>
      <c r="D28" s="19">
        <v>65220</v>
      </c>
      <c r="E28">
        <v>25782</v>
      </c>
      <c r="F28">
        <v>2324</v>
      </c>
      <c r="G28" s="20">
        <v>31</v>
      </c>
      <c r="H28" s="10">
        <v>4804</v>
      </c>
      <c r="I28" s="20">
        <v>45</v>
      </c>
      <c r="J28" s="20">
        <v>35</v>
      </c>
      <c r="K28" s="8">
        <f t="shared" si="0"/>
        <v>155907</v>
      </c>
      <c r="L28" s="9"/>
      <c r="M28" s="19"/>
      <c r="N28" s="20"/>
      <c r="O28" s="19"/>
      <c r="P28" s="19"/>
      <c r="Q28" s="10"/>
      <c r="R28" s="10"/>
    </row>
    <row r="29" spans="1:18">
      <c r="A29" s="18" t="s">
        <v>37</v>
      </c>
      <c r="B29" s="19">
        <v>5562</v>
      </c>
      <c r="C29" s="19">
        <v>34225</v>
      </c>
      <c r="D29" s="19">
        <v>73989</v>
      </c>
      <c r="E29">
        <v>17336</v>
      </c>
      <c r="F29">
        <v>2341</v>
      </c>
      <c r="G29" s="20">
        <v>28</v>
      </c>
      <c r="H29" s="10">
        <v>4804</v>
      </c>
      <c r="I29" s="20">
        <v>65</v>
      </c>
      <c r="J29" s="19">
        <v>1420</v>
      </c>
      <c r="K29" s="8">
        <f t="shared" si="0"/>
        <v>134208</v>
      </c>
      <c r="L29" s="9"/>
      <c r="M29" s="20"/>
      <c r="N29" s="20"/>
      <c r="O29" s="19"/>
      <c r="P29" s="19"/>
      <c r="Q29" s="10"/>
      <c r="R29" s="10"/>
    </row>
    <row r="30" spans="1:18">
      <c r="A30" s="18" t="s">
        <v>38</v>
      </c>
      <c r="B30" s="19">
        <v>107824</v>
      </c>
      <c r="C30" s="19">
        <v>168459</v>
      </c>
      <c r="D30" s="19">
        <v>59583</v>
      </c>
      <c r="E30">
        <v>24611</v>
      </c>
      <c r="F30">
        <v>18435</v>
      </c>
      <c r="G30" s="20">
        <v>41</v>
      </c>
      <c r="H30" s="10">
        <v>4314</v>
      </c>
      <c r="I30" s="20">
        <v>87</v>
      </c>
      <c r="J30" s="20">
        <v>14</v>
      </c>
      <c r="K30" s="8">
        <f t="shared" si="0"/>
        <v>275544</v>
      </c>
      <c r="L30" s="9"/>
      <c r="M30" s="19"/>
      <c r="N30" s="20"/>
      <c r="O30" s="19"/>
      <c r="P30" s="19"/>
      <c r="Q30" s="10"/>
      <c r="R30" s="10"/>
    </row>
    <row r="31" spans="1:18">
      <c r="A31" s="18" t="s">
        <v>39</v>
      </c>
      <c r="B31" s="19">
        <v>14188</v>
      </c>
      <c r="C31" s="19">
        <v>21522</v>
      </c>
      <c r="D31" s="19">
        <v>54806</v>
      </c>
      <c r="E31">
        <v>17993</v>
      </c>
      <c r="F31">
        <v>2943</v>
      </c>
      <c r="G31" s="20">
        <v>28</v>
      </c>
      <c r="H31" s="10">
        <v>4314</v>
      </c>
      <c r="I31" s="20">
        <v>0</v>
      </c>
      <c r="J31" s="20">
        <v>0</v>
      </c>
      <c r="K31" s="8">
        <f t="shared" si="0"/>
        <v>101606</v>
      </c>
      <c r="L31" s="9"/>
      <c r="M31" s="20"/>
      <c r="N31" s="20"/>
      <c r="O31" s="19"/>
      <c r="P31" s="19"/>
      <c r="Q31" s="10"/>
      <c r="R31" s="10"/>
    </row>
    <row r="32" spans="1:18">
      <c r="A32" s="18" t="s">
        <v>40</v>
      </c>
      <c r="B32" s="19">
        <v>4053</v>
      </c>
      <c r="C32" s="19">
        <v>26019</v>
      </c>
      <c r="D32" s="19">
        <v>52401</v>
      </c>
      <c r="E32">
        <v>18401</v>
      </c>
      <c r="F32">
        <v>2421</v>
      </c>
      <c r="G32" s="20">
        <v>3</v>
      </c>
      <c r="H32" s="10">
        <v>4566</v>
      </c>
      <c r="I32" s="20">
        <v>4</v>
      </c>
      <c r="J32" s="20">
        <v>245</v>
      </c>
      <c r="K32" s="8">
        <f t="shared" si="0"/>
        <v>104060</v>
      </c>
      <c r="L32" s="9"/>
      <c r="M32" s="20"/>
      <c r="N32" s="20"/>
      <c r="O32" s="19"/>
      <c r="P32" s="19"/>
      <c r="Q32" s="10"/>
      <c r="R32" s="10"/>
    </row>
    <row r="33" spans="1:18">
      <c r="A33" s="18" t="s">
        <v>41</v>
      </c>
      <c r="B33" s="19">
        <v>3057</v>
      </c>
      <c r="C33" s="19">
        <v>9420</v>
      </c>
      <c r="D33" s="20">
        <v>0</v>
      </c>
      <c r="E33">
        <v>125</v>
      </c>
      <c r="F33">
        <v>1426</v>
      </c>
      <c r="G33" s="20">
        <v>3</v>
      </c>
      <c r="H33" s="10">
        <v>0</v>
      </c>
      <c r="I33" s="20">
        <v>8</v>
      </c>
      <c r="J33" s="20">
        <v>0</v>
      </c>
      <c r="K33" s="8">
        <f t="shared" si="0"/>
        <v>10982</v>
      </c>
      <c r="L33" s="9"/>
      <c r="M33" s="20"/>
      <c r="N33" s="20"/>
      <c r="O33" s="20"/>
      <c r="P33" s="19"/>
      <c r="Q33" s="10"/>
      <c r="R33" s="10"/>
    </row>
    <row r="34" spans="1:18">
      <c r="A34" s="18" t="s">
        <v>42</v>
      </c>
      <c r="B34" s="19">
        <v>88842</v>
      </c>
      <c r="C34" s="19">
        <v>70190</v>
      </c>
      <c r="D34" s="19">
        <v>64981</v>
      </c>
      <c r="E34">
        <v>41285</v>
      </c>
      <c r="F34">
        <v>13413</v>
      </c>
      <c r="G34" s="20">
        <v>50</v>
      </c>
      <c r="H34" s="10">
        <v>4314</v>
      </c>
      <c r="I34" s="20">
        <v>137</v>
      </c>
      <c r="J34" s="20">
        <v>337</v>
      </c>
      <c r="K34" s="8">
        <f t="shared" si="0"/>
        <v>194707</v>
      </c>
      <c r="L34" s="9"/>
      <c r="M34" s="19"/>
      <c r="N34" s="20"/>
      <c r="O34" s="19"/>
      <c r="P34" s="19"/>
      <c r="Q34" s="10"/>
      <c r="R34" s="10"/>
    </row>
    <row r="35" spans="1:18">
      <c r="A35" s="18" t="s">
        <v>43</v>
      </c>
      <c r="B35" s="20">
        <v>738</v>
      </c>
      <c r="C35" s="19">
        <v>4450</v>
      </c>
      <c r="D35" s="20">
        <v>0</v>
      </c>
      <c r="E35">
        <v>108</v>
      </c>
      <c r="F35">
        <v>0</v>
      </c>
      <c r="G35" s="20">
        <v>0</v>
      </c>
      <c r="H35" s="10">
        <v>0</v>
      </c>
      <c r="I35" s="20">
        <v>0</v>
      </c>
      <c r="J35" s="20">
        <v>0</v>
      </c>
      <c r="K35" s="8">
        <f t="shared" si="0"/>
        <v>4558</v>
      </c>
      <c r="L35" s="9"/>
      <c r="M35" s="20"/>
      <c r="N35" s="20"/>
      <c r="O35" s="20"/>
      <c r="P35" s="19"/>
      <c r="Q35" s="10"/>
      <c r="R35" s="10"/>
    </row>
    <row r="36" spans="1:18">
      <c r="A36" s="18" t="s">
        <v>44</v>
      </c>
      <c r="B36" s="19">
        <v>2493</v>
      </c>
      <c r="C36" s="19">
        <v>14417</v>
      </c>
      <c r="D36" s="20">
        <v>0</v>
      </c>
      <c r="E36">
        <v>88</v>
      </c>
      <c r="F36">
        <v>929</v>
      </c>
      <c r="G36" s="20">
        <v>28</v>
      </c>
      <c r="H36" s="10">
        <v>0</v>
      </c>
      <c r="I36" s="20">
        <v>5</v>
      </c>
      <c r="J36" s="20">
        <v>0</v>
      </c>
      <c r="K36" s="8">
        <f t="shared" si="0"/>
        <v>15467</v>
      </c>
      <c r="L36" s="9"/>
      <c r="M36" s="20"/>
      <c r="N36" s="20"/>
      <c r="O36" s="20"/>
      <c r="P36" s="19"/>
      <c r="Q36" s="10"/>
      <c r="R36" s="10"/>
    </row>
    <row r="37" spans="1:18">
      <c r="A37" s="18" t="s">
        <v>45</v>
      </c>
      <c r="B37" s="19">
        <v>21563</v>
      </c>
      <c r="C37" s="19">
        <v>53039</v>
      </c>
      <c r="D37" s="19">
        <v>54826</v>
      </c>
      <c r="E37">
        <v>18383</v>
      </c>
      <c r="F37">
        <v>4482</v>
      </c>
      <c r="G37" s="20">
        <v>28</v>
      </c>
      <c r="H37" s="10">
        <v>4314</v>
      </c>
      <c r="I37" s="20">
        <v>8</v>
      </c>
      <c r="J37" s="20">
        <v>25</v>
      </c>
      <c r="K37" s="8">
        <f t="shared" si="0"/>
        <v>135105</v>
      </c>
      <c r="L37" s="9"/>
      <c r="M37" s="19"/>
      <c r="N37" s="20"/>
      <c r="O37" s="19"/>
      <c r="P37" s="19"/>
      <c r="Q37" s="10"/>
      <c r="R37" s="10"/>
    </row>
    <row r="38" spans="1:18">
      <c r="A38" s="18" t="s">
        <v>46</v>
      </c>
      <c r="B38" s="19">
        <v>4740</v>
      </c>
      <c r="C38" s="19">
        <v>22914</v>
      </c>
      <c r="D38" s="19">
        <v>51012</v>
      </c>
      <c r="E38">
        <v>17880</v>
      </c>
      <c r="F38">
        <v>789</v>
      </c>
      <c r="G38" s="20">
        <v>28</v>
      </c>
      <c r="H38" s="10">
        <v>4566</v>
      </c>
      <c r="I38" s="20">
        <v>25</v>
      </c>
      <c r="J38" s="20">
        <v>5</v>
      </c>
      <c r="K38" s="8">
        <f t="shared" si="0"/>
        <v>97219</v>
      </c>
      <c r="L38" s="9"/>
      <c r="M38" s="20"/>
      <c r="N38" s="20"/>
      <c r="O38" s="19"/>
      <c r="P38" s="19"/>
      <c r="Q38" s="10"/>
      <c r="R38" s="10"/>
    </row>
    <row r="39" spans="1:18">
      <c r="A39" s="18" t="s">
        <v>47</v>
      </c>
      <c r="B39" s="19">
        <v>6763</v>
      </c>
      <c r="C39" s="19">
        <v>28697</v>
      </c>
      <c r="D39" s="20">
        <v>580</v>
      </c>
      <c r="E39">
        <v>1469</v>
      </c>
      <c r="F39">
        <v>2445</v>
      </c>
      <c r="G39" s="20">
        <v>29</v>
      </c>
      <c r="H39" s="10">
        <v>0</v>
      </c>
      <c r="I39" s="20">
        <v>137</v>
      </c>
      <c r="J39" s="20">
        <v>33</v>
      </c>
      <c r="K39" s="8">
        <f t="shared" si="0"/>
        <v>33390</v>
      </c>
      <c r="L39" s="9"/>
      <c r="M39" s="20"/>
      <c r="N39" s="20"/>
      <c r="O39" s="20"/>
      <c r="P39" s="19"/>
      <c r="Q39" s="10"/>
      <c r="R39" s="10"/>
    </row>
    <row r="40" spans="1:18">
      <c r="A40" s="18" t="s">
        <v>48</v>
      </c>
      <c r="B40" s="19">
        <v>17071</v>
      </c>
      <c r="C40" s="19">
        <v>26414</v>
      </c>
      <c r="D40" s="19">
        <v>54806</v>
      </c>
      <c r="E40">
        <v>18347</v>
      </c>
      <c r="F40">
        <v>3140</v>
      </c>
      <c r="G40" s="20">
        <v>28</v>
      </c>
      <c r="H40" s="10">
        <v>4314</v>
      </c>
      <c r="I40" s="20">
        <v>8</v>
      </c>
      <c r="J40" s="20">
        <v>0</v>
      </c>
      <c r="K40" s="8">
        <f t="shared" si="0"/>
        <v>107057</v>
      </c>
      <c r="L40" s="9"/>
      <c r="M40" s="19"/>
      <c r="N40" s="20"/>
      <c r="O40" s="19"/>
      <c r="P40" s="19"/>
      <c r="Q40" s="10"/>
      <c r="R40" s="10"/>
    </row>
    <row r="41" spans="1:18">
      <c r="A41" s="18" t="s">
        <v>49</v>
      </c>
      <c r="B41" s="19">
        <v>223840</v>
      </c>
      <c r="C41" s="19">
        <v>359822</v>
      </c>
      <c r="D41" s="19">
        <v>125192</v>
      </c>
      <c r="E41">
        <v>301684</v>
      </c>
      <c r="F41">
        <v>99672</v>
      </c>
      <c r="G41" s="20">
        <v>85</v>
      </c>
      <c r="H41" s="10">
        <v>20</v>
      </c>
      <c r="I41" s="20">
        <v>615</v>
      </c>
      <c r="J41" s="19">
        <v>1209</v>
      </c>
      <c r="K41" s="8">
        <f t="shared" si="0"/>
        <v>888299</v>
      </c>
      <c r="L41" s="9"/>
      <c r="M41" s="19"/>
      <c r="N41" s="20"/>
      <c r="O41" s="20"/>
      <c r="P41" s="19"/>
      <c r="Q41" s="10"/>
      <c r="R41" s="10"/>
    </row>
    <row r="42" spans="1:18">
      <c r="A42" s="18" t="s">
        <v>50</v>
      </c>
      <c r="B42" s="19">
        <v>8430</v>
      </c>
      <c r="C42" s="19">
        <v>36242</v>
      </c>
      <c r="D42" s="19">
        <v>59317</v>
      </c>
      <c r="E42">
        <v>19713</v>
      </c>
      <c r="F42">
        <v>1545</v>
      </c>
      <c r="G42" s="20">
        <v>32</v>
      </c>
      <c r="H42" s="10">
        <v>4316</v>
      </c>
      <c r="I42" s="20">
        <v>14</v>
      </c>
      <c r="J42" s="20">
        <v>170</v>
      </c>
      <c r="K42" s="8">
        <f t="shared" si="0"/>
        <v>121349</v>
      </c>
      <c r="L42" s="9"/>
      <c r="M42" s="19"/>
      <c r="N42" s="20"/>
      <c r="O42" s="19"/>
      <c r="P42" s="19"/>
      <c r="Q42" s="10"/>
      <c r="R42" s="10"/>
    </row>
    <row r="43" spans="1:18">
      <c r="A43" s="18" t="s">
        <v>51</v>
      </c>
      <c r="B43" s="19">
        <v>6449</v>
      </c>
      <c r="C43" s="19">
        <v>22462</v>
      </c>
      <c r="D43" s="19">
        <v>51277</v>
      </c>
      <c r="E43">
        <v>18470</v>
      </c>
      <c r="F43">
        <v>1583</v>
      </c>
      <c r="G43" s="20">
        <v>30</v>
      </c>
      <c r="H43" s="10">
        <v>5237</v>
      </c>
      <c r="I43" s="20">
        <v>36</v>
      </c>
      <c r="J43" s="20">
        <v>62</v>
      </c>
      <c r="K43" s="8">
        <f t="shared" si="0"/>
        <v>99157</v>
      </c>
      <c r="L43" s="9"/>
      <c r="M43" s="20"/>
      <c r="N43" s="20"/>
      <c r="O43" s="19"/>
      <c r="P43" s="19"/>
      <c r="Q43" s="10"/>
      <c r="R43" s="10"/>
    </row>
    <row r="44" spans="1:18">
      <c r="A44" s="18" t="s">
        <v>52</v>
      </c>
      <c r="B44" s="19">
        <v>4823</v>
      </c>
      <c r="C44" s="19">
        <v>7880</v>
      </c>
      <c r="D44" s="19">
        <v>51422</v>
      </c>
      <c r="E44">
        <v>17400</v>
      </c>
      <c r="F44">
        <v>350</v>
      </c>
      <c r="G44" s="20">
        <v>4</v>
      </c>
      <c r="H44" s="10">
        <v>4803</v>
      </c>
      <c r="I44" s="20">
        <v>32</v>
      </c>
      <c r="J44" s="20">
        <v>0</v>
      </c>
      <c r="K44" s="8">
        <f t="shared" si="0"/>
        <v>81891</v>
      </c>
      <c r="L44" s="9"/>
      <c r="M44" s="20"/>
      <c r="N44" s="20"/>
      <c r="O44" s="19"/>
      <c r="P44" s="19"/>
      <c r="Q44" s="10"/>
      <c r="R44" s="10"/>
    </row>
    <row r="45" spans="1:18">
      <c r="A45" s="18" t="s">
        <v>53</v>
      </c>
      <c r="B45" s="19">
        <v>10679</v>
      </c>
      <c r="C45" s="19">
        <v>27549</v>
      </c>
      <c r="D45" s="19">
        <v>51122</v>
      </c>
      <c r="E45">
        <v>17875</v>
      </c>
      <c r="F45">
        <v>2600</v>
      </c>
      <c r="G45" s="20">
        <v>25</v>
      </c>
      <c r="H45" s="10">
        <v>5136</v>
      </c>
      <c r="I45" s="20">
        <v>7</v>
      </c>
      <c r="J45" s="20">
        <v>83</v>
      </c>
      <c r="K45" s="8">
        <f t="shared" si="0"/>
        <v>104397</v>
      </c>
      <c r="L45" s="9"/>
      <c r="M45" s="20"/>
      <c r="N45" s="20"/>
      <c r="O45" s="19"/>
      <c r="P45" s="19"/>
      <c r="Q45" s="10"/>
      <c r="R45" s="10"/>
    </row>
    <row r="46" spans="1:18">
      <c r="A46" s="18" t="s">
        <v>54</v>
      </c>
      <c r="B46" s="19">
        <v>11578</v>
      </c>
      <c r="C46" s="19">
        <v>41024</v>
      </c>
      <c r="D46" s="19">
        <v>54806</v>
      </c>
      <c r="E46">
        <v>18918</v>
      </c>
      <c r="F46">
        <v>2293</v>
      </c>
      <c r="G46" s="20">
        <v>28</v>
      </c>
      <c r="H46" s="10">
        <v>4314</v>
      </c>
      <c r="I46" s="20">
        <v>15</v>
      </c>
      <c r="J46" s="20">
        <v>11</v>
      </c>
      <c r="K46" s="8">
        <f t="shared" si="0"/>
        <v>121409</v>
      </c>
      <c r="L46" s="9"/>
      <c r="M46" s="19"/>
      <c r="N46" s="20"/>
      <c r="O46" s="19"/>
      <c r="P46" s="19"/>
      <c r="Q46" s="10"/>
      <c r="R46" s="10"/>
    </row>
    <row r="47" spans="1:18">
      <c r="A47" s="18" t="s">
        <v>55</v>
      </c>
      <c r="B47" s="19">
        <v>1563</v>
      </c>
      <c r="C47" s="19">
        <v>17210</v>
      </c>
      <c r="D47" s="19">
        <v>51422</v>
      </c>
      <c r="E47">
        <v>17001</v>
      </c>
      <c r="F47">
        <v>1906</v>
      </c>
      <c r="G47" s="20">
        <v>28</v>
      </c>
      <c r="H47" s="10">
        <v>4803</v>
      </c>
      <c r="I47" s="20">
        <v>2</v>
      </c>
      <c r="J47" s="20">
        <v>35</v>
      </c>
      <c r="K47" s="8">
        <f t="shared" si="0"/>
        <v>92407</v>
      </c>
      <c r="L47" s="9"/>
      <c r="M47" s="20"/>
      <c r="N47" s="20"/>
      <c r="O47" s="19"/>
      <c r="P47" s="19"/>
      <c r="Q47" s="10"/>
      <c r="R47" s="10"/>
    </row>
    <row r="48" spans="1:18">
      <c r="A48" s="18" t="s">
        <v>56</v>
      </c>
      <c r="B48" s="19">
        <v>28283</v>
      </c>
      <c r="C48" s="19">
        <v>239019</v>
      </c>
      <c r="D48" s="19">
        <v>54806</v>
      </c>
      <c r="E48">
        <v>17413</v>
      </c>
      <c r="F48">
        <v>1150</v>
      </c>
      <c r="G48" s="20">
        <v>28</v>
      </c>
      <c r="H48" s="10">
        <v>4314</v>
      </c>
      <c r="I48" s="20">
        <v>20</v>
      </c>
      <c r="J48" s="20">
        <v>48</v>
      </c>
      <c r="K48" s="8">
        <f t="shared" si="0"/>
        <v>316798</v>
      </c>
      <c r="L48" s="9"/>
      <c r="M48" s="20"/>
      <c r="N48" s="20"/>
      <c r="O48" s="19"/>
      <c r="P48" s="19"/>
      <c r="Q48" s="10"/>
      <c r="R48" s="10"/>
    </row>
    <row r="49" spans="1:18">
      <c r="A49" s="18" t="s">
        <v>57</v>
      </c>
      <c r="B49" s="19">
        <v>18217</v>
      </c>
      <c r="C49" s="19">
        <v>45871</v>
      </c>
      <c r="D49" s="19">
        <v>51122</v>
      </c>
      <c r="E49">
        <v>19482</v>
      </c>
      <c r="F49">
        <v>2959</v>
      </c>
      <c r="G49" s="20">
        <v>28</v>
      </c>
      <c r="H49" s="10">
        <v>5136</v>
      </c>
      <c r="I49" s="20">
        <v>63</v>
      </c>
      <c r="J49" s="20">
        <v>112</v>
      </c>
      <c r="K49" s="8">
        <f t="shared" si="0"/>
        <v>124773</v>
      </c>
      <c r="L49" s="9"/>
      <c r="M49" s="19"/>
      <c r="N49" s="20"/>
      <c r="O49" s="19"/>
      <c r="P49" s="19"/>
      <c r="Q49" s="10"/>
      <c r="R49" s="10"/>
    </row>
    <row r="50" spans="1:18">
      <c r="A50" s="18" t="s">
        <v>58</v>
      </c>
      <c r="B50" s="19">
        <v>18527</v>
      </c>
      <c r="C50" s="19">
        <v>52707</v>
      </c>
      <c r="D50" s="19">
        <v>18212</v>
      </c>
      <c r="E50">
        <v>12545</v>
      </c>
      <c r="F50">
        <v>5204</v>
      </c>
      <c r="G50" s="20">
        <v>36</v>
      </c>
      <c r="H50" s="10">
        <v>4954</v>
      </c>
      <c r="I50" s="20">
        <v>33</v>
      </c>
      <c r="J50" s="20">
        <v>168</v>
      </c>
      <c r="K50" s="8">
        <f t="shared" si="0"/>
        <v>93859</v>
      </c>
      <c r="L50" s="9"/>
      <c r="M50" s="19"/>
      <c r="N50" s="20"/>
      <c r="O50" s="19"/>
      <c r="P50" s="19"/>
      <c r="Q50" s="10"/>
      <c r="R50" s="10"/>
    </row>
    <row r="51" spans="1:18">
      <c r="A51" s="18" t="s">
        <v>59</v>
      </c>
      <c r="B51" s="19">
        <v>12706</v>
      </c>
      <c r="C51" s="19">
        <v>37769</v>
      </c>
      <c r="D51" s="19">
        <v>51122</v>
      </c>
      <c r="E51">
        <v>18437</v>
      </c>
      <c r="F51">
        <v>1544</v>
      </c>
      <c r="G51" s="20">
        <v>27</v>
      </c>
      <c r="H51" s="10">
        <v>5136</v>
      </c>
      <c r="I51" s="20">
        <v>29</v>
      </c>
      <c r="J51" s="20">
        <v>61</v>
      </c>
      <c r="K51" s="8">
        <f t="shared" si="0"/>
        <v>114125</v>
      </c>
      <c r="L51" s="9"/>
      <c r="M51" s="19"/>
      <c r="N51" s="20"/>
      <c r="O51" s="19"/>
      <c r="P51" s="19"/>
      <c r="Q51" s="10"/>
      <c r="R51" s="10"/>
    </row>
    <row r="52" spans="1:18">
      <c r="A52" s="18" t="s">
        <v>60</v>
      </c>
      <c r="B52" s="19">
        <v>4492</v>
      </c>
      <c r="C52" s="19">
        <v>26547</v>
      </c>
      <c r="D52" s="19">
        <v>54806</v>
      </c>
      <c r="E52">
        <v>17816</v>
      </c>
      <c r="F52">
        <v>2503</v>
      </c>
      <c r="G52" s="20">
        <v>29</v>
      </c>
      <c r="H52" s="10">
        <v>4314</v>
      </c>
      <c r="I52" s="20">
        <v>19</v>
      </c>
      <c r="J52" s="19">
        <v>3667</v>
      </c>
      <c r="K52" s="8">
        <f t="shared" si="0"/>
        <v>109701</v>
      </c>
      <c r="L52" s="9"/>
      <c r="M52" s="20"/>
      <c r="N52" s="20"/>
      <c r="O52" s="19"/>
      <c r="P52" s="19"/>
      <c r="Q52" s="10"/>
      <c r="R52" s="10"/>
    </row>
    <row r="53" spans="1:18">
      <c r="A53" s="18" t="s">
        <v>61</v>
      </c>
      <c r="B53" s="19">
        <v>9808</v>
      </c>
      <c r="C53" s="19">
        <v>37265</v>
      </c>
      <c r="D53" s="19">
        <v>59317</v>
      </c>
      <c r="E53">
        <v>19996</v>
      </c>
      <c r="F53">
        <v>3604</v>
      </c>
      <c r="G53" s="20">
        <v>29</v>
      </c>
      <c r="H53" s="10">
        <v>4314</v>
      </c>
      <c r="I53" s="20">
        <v>33</v>
      </c>
      <c r="J53" s="18">
        <v>0</v>
      </c>
      <c r="K53" s="8">
        <f t="shared" si="0"/>
        <v>124558</v>
      </c>
      <c r="L53" s="9"/>
      <c r="M53" s="19"/>
      <c r="N53" s="20"/>
      <c r="O53" s="19"/>
      <c r="P53" s="19"/>
      <c r="Q53" s="10"/>
      <c r="R53" s="10"/>
    </row>
    <row r="54" spans="1:18">
      <c r="A54" s="18" t="s">
        <v>62</v>
      </c>
      <c r="B54" s="19">
        <v>1690</v>
      </c>
      <c r="C54" s="19">
        <v>16200</v>
      </c>
      <c r="D54" s="19">
        <v>51422</v>
      </c>
      <c r="E54">
        <v>17079</v>
      </c>
      <c r="F54">
        <v>663</v>
      </c>
      <c r="G54" s="20">
        <v>28</v>
      </c>
      <c r="H54" s="10">
        <v>4803</v>
      </c>
      <c r="I54" s="20">
        <v>1</v>
      </c>
      <c r="J54" s="20">
        <v>39</v>
      </c>
      <c r="K54" s="8">
        <f t="shared" si="0"/>
        <v>90235</v>
      </c>
      <c r="L54" s="9"/>
      <c r="M54" s="20"/>
      <c r="N54" s="20"/>
      <c r="O54" s="19"/>
      <c r="P54" s="19"/>
      <c r="Q54" s="10"/>
      <c r="R54" s="10"/>
    </row>
    <row r="55" spans="1:18">
      <c r="A55" s="18" t="s">
        <v>63</v>
      </c>
      <c r="B55" s="19">
        <v>17086</v>
      </c>
      <c r="C55" s="19">
        <v>77810</v>
      </c>
      <c r="D55" s="19">
        <v>58159</v>
      </c>
      <c r="E55">
        <v>19950</v>
      </c>
      <c r="F55">
        <v>4430</v>
      </c>
      <c r="G55" s="20">
        <v>30</v>
      </c>
      <c r="H55" s="10">
        <v>4803</v>
      </c>
      <c r="I55" s="20">
        <v>78</v>
      </c>
      <c r="J55" s="20">
        <v>0</v>
      </c>
      <c r="K55" s="8">
        <f t="shared" si="0"/>
        <v>165260</v>
      </c>
      <c r="L55" s="9"/>
      <c r="M55" s="19"/>
      <c r="N55" s="20"/>
      <c r="O55" s="19"/>
      <c r="P55" s="19"/>
      <c r="Q55" s="10"/>
      <c r="R55" s="10"/>
    </row>
    <row r="56" spans="1:18">
      <c r="A56" s="18" t="s">
        <v>64</v>
      </c>
      <c r="B56" s="19">
        <v>33154</v>
      </c>
      <c r="C56" s="19">
        <v>66088</v>
      </c>
      <c r="D56" s="19">
        <v>55181</v>
      </c>
      <c r="E56">
        <v>20669</v>
      </c>
      <c r="F56">
        <v>9722</v>
      </c>
      <c r="G56" s="20">
        <v>46</v>
      </c>
      <c r="H56" s="10">
        <v>4349</v>
      </c>
      <c r="I56" s="20">
        <v>122</v>
      </c>
      <c r="J56" s="20">
        <v>488</v>
      </c>
      <c r="K56" s="8">
        <f t="shared" si="0"/>
        <v>156665</v>
      </c>
      <c r="L56" s="9"/>
      <c r="M56" s="19"/>
      <c r="N56" s="20"/>
      <c r="O56" s="19"/>
      <c r="P56" s="19"/>
      <c r="Q56" s="10"/>
      <c r="R56" s="10"/>
    </row>
    <row r="57" spans="1:18">
      <c r="A57" s="18" t="s">
        <v>65</v>
      </c>
      <c r="B57" s="19">
        <v>21946</v>
      </c>
      <c r="C57" s="19">
        <v>53302</v>
      </c>
      <c r="D57" s="19">
        <v>54806</v>
      </c>
      <c r="E57">
        <v>20031</v>
      </c>
      <c r="F57">
        <v>2171</v>
      </c>
      <c r="G57" s="20">
        <v>29</v>
      </c>
      <c r="H57" s="10">
        <v>4314</v>
      </c>
      <c r="I57" s="20">
        <v>55</v>
      </c>
      <c r="J57" s="20">
        <v>180</v>
      </c>
      <c r="K57" s="8">
        <f t="shared" si="0"/>
        <v>134888</v>
      </c>
      <c r="L57" s="9"/>
      <c r="M57" s="19"/>
      <c r="N57" s="20"/>
      <c r="O57" s="19"/>
      <c r="P57" s="19"/>
      <c r="Q57" s="10"/>
      <c r="R57" s="10"/>
    </row>
    <row r="58" spans="1:18">
      <c r="A58" s="18" t="s">
        <v>66</v>
      </c>
      <c r="B58" s="19">
        <v>8279</v>
      </c>
      <c r="C58" s="19">
        <v>36158</v>
      </c>
      <c r="D58" s="19">
        <v>55631</v>
      </c>
      <c r="E58">
        <v>18711</v>
      </c>
      <c r="F58">
        <v>3185</v>
      </c>
      <c r="G58" s="20">
        <v>34</v>
      </c>
      <c r="H58" s="10">
        <v>4356</v>
      </c>
      <c r="I58" s="20">
        <v>56</v>
      </c>
      <c r="J58" s="20">
        <v>6</v>
      </c>
      <c r="K58" s="8">
        <f t="shared" si="0"/>
        <v>118137</v>
      </c>
      <c r="L58" s="9"/>
      <c r="M58" s="19"/>
      <c r="N58" s="20"/>
      <c r="O58" s="19"/>
      <c r="P58" s="19"/>
      <c r="Q58" s="10"/>
      <c r="R58" s="10"/>
    </row>
    <row r="59" spans="1:18">
      <c r="A59" s="18" t="s">
        <v>67</v>
      </c>
      <c r="B59" s="19">
        <v>9094</v>
      </c>
      <c r="C59" s="19">
        <v>29518</v>
      </c>
      <c r="D59" s="19">
        <v>54806</v>
      </c>
      <c r="E59">
        <v>17926</v>
      </c>
      <c r="F59">
        <v>1640</v>
      </c>
      <c r="G59" s="20">
        <v>28</v>
      </c>
      <c r="H59" s="10">
        <v>4314</v>
      </c>
      <c r="I59" s="20">
        <v>12</v>
      </c>
      <c r="J59" s="20">
        <v>187</v>
      </c>
      <c r="K59" s="8">
        <f t="shared" si="0"/>
        <v>108431</v>
      </c>
      <c r="L59" s="9"/>
      <c r="M59" s="20"/>
      <c r="N59" s="20"/>
      <c r="O59" s="19"/>
      <c r="P59" s="19"/>
      <c r="Q59" s="10"/>
      <c r="R59" s="10"/>
    </row>
    <row r="60" spans="1:18">
      <c r="A60" s="18" t="s">
        <v>68</v>
      </c>
      <c r="B60" s="19">
        <v>3935</v>
      </c>
      <c r="C60" s="19">
        <v>20217</v>
      </c>
      <c r="D60" s="19">
        <v>50925</v>
      </c>
      <c r="E60">
        <v>17692</v>
      </c>
      <c r="F60">
        <v>344</v>
      </c>
      <c r="G60" s="20">
        <v>3</v>
      </c>
      <c r="H60" s="10">
        <v>4650</v>
      </c>
      <c r="I60" s="20">
        <v>20</v>
      </c>
      <c r="J60" s="20">
        <v>5</v>
      </c>
      <c r="K60" s="8">
        <f t="shared" si="0"/>
        <v>93856</v>
      </c>
      <c r="L60" s="9"/>
      <c r="M60" s="20"/>
      <c r="N60" s="20"/>
      <c r="O60" s="19"/>
      <c r="P60" s="19"/>
      <c r="Q60" s="10"/>
      <c r="R60" s="10"/>
    </row>
    <row r="61" spans="1:18">
      <c r="A61" s="18" t="s">
        <v>69</v>
      </c>
      <c r="B61" s="19">
        <v>135409</v>
      </c>
      <c r="C61" s="19">
        <v>178867</v>
      </c>
      <c r="D61" s="19">
        <v>60816</v>
      </c>
      <c r="E61">
        <v>45348</v>
      </c>
      <c r="F61">
        <v>25817</v>
      </c>
      <c r="G61" s="20">
        <v>43</v>
      </c>
      <c r="H61" s="10">
        <v>8647</v>
      </c>
      <c r="I61" s="20">
        <v>233</v>
      </c>
      <c r="J61" s="19">
        <v>1925</v>
      </c>
      <c r="K61" s="8">
        <f t="shared" si="0"/>
        <v>321696</v>
      </c>
      <c r="L61" s="9"/>
      <c r="M61" s="19"/>
      <c r="N61" s="19"/>
      <c r="O61" s="19"/>
      <c r="P61" s="19"/>
      <c r="Q61" s="10"/>
      <c r="R61" s="10"/>
    </row>
    <row r="62" spans="1:18">
      <c r="A62" s="18" t="s">
        <v>70</v>
      </c>
      <c r="B62" s="19">
        <v>48784</v>
      </c>
      <c r="C62" s="19">
        <v>73761</v>
      </c>
      <c r="D62" s="19">
        <v>106971</v>
      </c>
      <c r="E62">
        <v>32216</v>
      </c>
      <c r="F62">
        <v>16795</v>
      </c>
      <c r="G62" s="20">
        <v>59</v>
      </c>
      <c r="H62" s="10">
        <v>5284</v>
      </c>
      <c r="I62" s="20">
        <v>175</v>
      </c>
      <c r="J62" s="20">
        <v>721</v>
      </c>
      <c r="K62" s="8">
        <f t="shared" si="0"/>
        <v>235982</v>
      </c>
      <c r="L62" s="9"/>
      <c r="M62" s="19"/>
      <c r="N62" s="20"/>
      <c r="O62" s="19"/>
      <c r="P62" s="19"/>
      <c r="Q62" s="10"/>
      <c r="R62" s="10"/>
    </row>
    <row r="63" spans="1:18">
      <c r="A63" s="18" t="s">
        <v>71</v>
      </c>
      <c r="B63" s="19">
        <v>232498</v>
      </c>
      <c r="C63" s="19">
        <v>595027</v>
      </c>
      <c r="D63" s="19">
        <v>163627</v>
      </c>
      <c r="E63">
        <v>215503</v>
      </c>
      <c r="F63">
        <v>152643</v>
      </c>
      <c r="G63" s="20">
        <v>137</v>
      </c>
      <c r="H63" s="10">
        <v>7000</v>
      </c>
      <c r="I63" s="19">
        <v>1306</v>
      </c>
      <c r="J63" s="19">
        <v>2240</v>
      </c>
      <c r="K63" s="8">
        <f t="shared" si="0"/>
        <v>1137483</v>
      </c>
      <c r="L63" s="9"/>
      <c r="M63" s="19"/>
      <c r="N63" s="19"/>
      <c r="O63" s="20"/>
      <c r="P63" s="19"/>
      <c r="Q63" s="10"/>
      <c r="R63" s="10"/>
    </row>
    <row r="64" spans="1:18">
      <c r="A64" s="18" t="s">
        <v>72</v>
      </c>
      <c r="B64" s="19">
        <v>7927</v>
      </c>
      <c r="C64" s="19">
        <v>49277</v>
      </c>
      <c r="D64" s="19">
        <v>51853</v>
      </c>
      <c r="E64">
        <v>19021</v>
      </c>
      <c r="F64">
        <v>1815</v>
      </c>
      <c r="G64" s="20">
        <v>29</v>
      </c>
      <c r="H64" s="10">
        <v>4803</v>
      </c>
      <c r="I64" s="20">
        <v>20</v>
      </c>
      <c r="J64" s="20">
        <v>2</v>
      </c>
      <c r="K64" s="8">
        <f t="shared" si="0"/>
        <v>126820</v>
      </c>
      <c r="L64" s="9"/>
      <c r="M64" s="19"/>
      <c r="N64" s="20"/>
      <c r="O64" s="19"/>
      <c r="P64" s="19"/>
      <c r="Q64" s="10"/>
      <c r="R64" s="10"/>
    </row>
    <row r="65" spans="1:18">
      <c r="A65" s="18" t="s">
        <v>73</v>
      </c>
      <c r="B65" s="19">
        <v>29461</v>
      </c>
      <c r="C65" s="19">
        <v>88515</v>
      </c>
      <c r="D65" s="19">
        <v>23519</v>
      </c>
      <c r="E65">
        <v>27495</v>
      </c>
      <c r="F65">
        <v>18874</v>
      </c>
      <c r="G65" s="20">
        <v>37</v>
      </c>
      <c r="H65" s="10">
        <v>4991</v>
      </c>
      <c r="I65" s="20">
        <v>218</v>
      </c>
      <c r="J65" s="20">
        <v>198</v>
      </c>
      <c r="K65" s="8">
        <f t="shared" si="0"/>
        <v>163847</v>
      </c>
      <c r="L65" s="9"/>
      <c r="M65" s="19"/>
      <c r="N65" s="20"/>
      <c r="O65" s="19"/>
      <c r="P65" s="19"/>
      <c r="Q65" s="10"/>
      <c r="R65" s="10"/>
    </row>
    <row r="66" spans="1:18">
      <c r="A66" s="18" t="s">
        <v>74</v>
      </c>
      <c r="B66" s="19">
        <v>1257</v>
      </c>
      <c r="C66" s="19">
        <v>19961</v>
      </c>
      <c r="D66" s="20">
        <v>0</v>
      </c>
      <c r="E66">
        <v>153</v>
      </c>
      <c r="F66">
        <v>583</v>
      </c>
      <c r="G66" s="20">
        <v>28</v>
      </c>
      <c r="H66" s="10">
        <v>0</v>
      </c>
      <c r="I66" s="20">
        <v>0</v>
      </c>
      <c r="J66" s="20">
        <v>0</v>
      </c>
      <c r="K66" s="8">
        <f t="shared" si="0"/>
        <v>20725</v>
      </c>
      <c r="L66" s="9"/>
      <c r="M66" s="20"/>
      <c r="N66" s="20"/>
      <c r="O66" s="20"/>
      <c r="P66" s="19"/>
      <c r="Q66" s="10"/>
      <c r="R66" s="10"/>
    </row>
    <row r="67" spans="1:18">
      <c r="A67" s="18" t="s">
        <v>75</v>
      </c>
      <c r="B67" s="19">
        <v>36039</v>
      </c>
      <c r="C67" s="19">
        <v>93142</v>
      </c>
      <c r="D67" s="19">
        <v>54873</v>
      </c>
      <c r="E67">
        <v>29901</v>
      </c>
      <c r="F67">
        <v>7802</v>
      </c>
      <c r="G67" s="20">
        <v>28</v>
      </c>
      <c r="H67" s="10">
        <v>4314</v>
      </c>
      <c r="I67" s="20">
        <v>26</v>
      </c>
      <c r="J67" s="20">
        <v>0</v>
      </c>
      <c r="K67" s="8">
        <f t="shared" si="0"/>
        <v>190086</v>
      </c>
      <c r="L67" s="9"/>
      <c r="M67" s="19"/>
      <c r="N67" s="20"/>
      <c r="O67" s="19"/>
      <c r="P67" s="19"/>
      <c r="Q67" s="10"/>
      <c r="R67" s="10"/>
    </row>
    <row r="68" spans="1:18">
      <c r="A68" s="18" t="s">
        <v>76</v>
      </c>
      <c r="B68" s="19">
        <v>1087</v>
      </c>
      <c r="C68" s="19">
        <v>24636</v>
      </c>
      <c r="D68" s="19">
        <v>51422</v>
      </c>
      <c r="E68">
        <v>17249</v>
      </c>
      <c r="F68">
        <v>0</v>
      </c>
      <c r="G68" s="20">
        <v>28</v>
      </c>
      <c r="H68" s="10">
        <v>4803</v>
      </c>
      <c r="I68" s="20">
        <v>0</v>
      </c>
      <c r="J68" s="20">
        <v>0</v>
      </c>
      <c r="K68" s="8">
        <f t="shared" ref="K68:K130" si="1">SUM(C68:J68)</f>
        <v>98138</v>
      </c>
      <c r="L68" s="9"/>
      <c r="M68" s="20"/>
      <c r="N68" s="20"/>
      <c r="O68" s="19"/>
      <c r="P68" s="19"/>
      <c r="Q68" s="10"/>
      <c r="R68" s="10"/>
    </row>
    <row r="69" spans="1:18">
      <c r="A69" s="18" t="s">
        <v>77</v>
      </c>
      <c r="B69" s="20">
        <v>822</v>
      </c>
      <c r="C69" s="19">
        <v>8256</v>
      </c>
      <c r="D69" s="20">
        <v>0</v>
      </c>
      <c r="E69">
        <v>38</v>
      </c>
      <c r="F69">
        <v>184</v>
      </c>
      <c r="G69" s="20">
        <v>3</v>
      </c>
      <c r="H69" s="10">
        <v>0</v>
      </c>
      <c r="I69" s="20">
        <v>0</v>
      </c>
      <c r="J69" s="20">
        <v>0</v>
      </c>
      <c r="K69" s="8">
        <f t="shared" si="1"/>
        <v>8481</v>
      </c>
      <c r="L69" s="9"/>
      <c r="M69" s="20"/>
      <c r="N69" s="20"/>
      <c r="O69" s="20"/>
      <c r="P69" s="19"/>
      <c r="Q69" s="10"/>
      <c r="R69" s="10"/>
    </row>
    <row r="70" spans="1:18">
      <c r="A70" s="18" t="s">
        <v>78</v>
      </c>
      <c r="B70" s="19">
        <v>31406</v>
      </c>
      <c r="C70" s="19">
        <v>148946</v>
      </c>
      <c r="D70" s="19">
        <v>59124</v>
      </c>
      <c r="E70">
        <v>28824</v>
      </c>
      <c r="F70">
        <v>11966</v>
      </c>
      <c r="G70" s="20">
        <v>50</v>
      </c>
      <c r="H70" s="10">
        <v>4314</v>
      </c>
      <c r="I70" s="20">
        <v>129</v>
      </c>
      <c r="J70" s="19">
        <v>1624</v>
      </c>
      <c r="K70" s="8">
        <f t="shared" si="1"/>
        <v>254977</v>
      </c>
      <c r="L70" s="9"/>
      <c r="M70" s="19"/>
      <c r="N70" s="20"/>
      <c r="O70" s="19"/>
      <c r="P70" s="19"/>
      <c r="Q70" s="10"/>
      <c r="R70" s="10"/>
    </row>
    <row r="71" spans="1:18">
      <c r="A71" s="18" t="s">
        <v>79</v>
      </c>
      <c r="B71" s="19">
        <v>14557</v>
      </c>
      <c r="C71" s="19">
        <v>44487</v>
      </c>
      <c r="D71" s="19">
        <v>63455</v>
      </c>
      <c r="E71">
        <v>24536</v>
      </c>
      <c r="F71">
        <v>9066</v>
      </c>
      <c r="G71" s="20">
        <v>43</v>
      </c>
      <c r="H71" s="10">
        <v>4314</v>
      </c>
      <c r="I71" s="20">
        <v>41</v>
      </c>
      <c r="J71" s="20">
        <v>158</v>
      </c>
      <c r="K71" s="8">
        <f t="shared" si="1"/>
        <v>146100</v>
      </c>
      <c r="L71" s="9"/>
      <c r="M71" s="19"/>
      <c r="N71" s="20"/>
      <c r="O71" s="19"/>
      <c r="P71" s="19"/>
      <c r="Q71" s="10"/>
      <c r="R71" s="10"/>
    </row>
    <row r="72" spans="1:18">
      <c r="A72" s="18" t="s">
        <v>80</v>
      </c>
      <c r="B72" s="19">
        <v>3199</v>
      </c>
      <c r="C72" s="19">
        <v>32204</v>
      </c>
      <c r="D72" s="19">
        <v>51083</v>
      </c>
      <c r="E72">
        <v>17573</v>
      </c>
      <c r="F72">
        <v>802</v>
      </c>
      <c r="G72" s="20">
        <v>29</v>
      </c>
      <c r="H72" s="10">
        <v>4711</v>
      </c>
      <c r="I72" s="20">
        <v>25</v>
      </c>
      <c r="J72" s="20">
        <v>0</v>
      </c>
      <c r="K72" s="8">
        <f t="shared" si="1"/>
        <v>106427</v>
      </c>
      <c r="L72" s="9"/>
      <c r="M72" s="20"/>
      <c r="N72" s="19"/>
      <c r="O72" s="20"/>
      <c r="P72" s="19"/>
      <c r="Q72" s="10"/>
      <c r="R72" s="10"/>
    </row>
    <row r="73" spans="1:18">
      <c r="A73" s="18" t="s">
        <v>81</v>
      </c>
      <c r="B73" s="19">
        <v>5457</v>
      </c>
      <c r="C73" s="19">
        <v>57263</v>
      </c>
      <c r="D73" s="19">
        <v>54806</v>
      </c>
      <c r="E73">
        <v>18822</v>
      </c>
      <c r="F73">
        <v>3418</v>
      </c>
      <c r="G73" s="20">
        <v>28</v>
      </c>
      <c r="H73" s="10">
        <v>4314</v>
      </c>
      <c r="I73" s="20">
        <v>20</v>
      </c>
      <c r="J73" s="20">
        <v>0</v>
      </c>
      <c r="K73" s="8">
        <f t="shared" si="1"/>
        <v>138671</v>
      </c>
      <c r="L73" s="9"/>
      <c r="M73" s="19"/>
      <c r="N73" s="20"/>
      <c r="O73" s="19"/>
      <c r="P73" s="19"/>
      <c r="Q73" s="10"/>
      <c r="R73" s="10"/>
    </row>
    <row r="74" spans="1:18">
      <c r="A74" s="18" t="s">
        <v>82</v>
      </c>
      <c r="B74" s="19">
        <v>8269</v>
      </c>
      <c r="C74" s="19">
        <v>34008</v>
      </c>
      <c r="D74" s="19">
        <v>18794</v>
      </c>
      <c r="E74">
        <v>12191</v>
      </c>
      <c r="F74">
        <v>4377</v>
      </c>
      <c r="G74" s="20">
        <v>32</v>
      </c>
      <c r="H74" s="10">
        <v>4954</v>
      </c>
      <c r="I74" s="20">
        <v>26</v>
      </c>
      <c r="J74" s="20">
        <v>97</v>
      </c>
      <c r="K74" s="8">
        <f t="shared" si="1"/>
        <v>74479</v>
      </c>
      <c r="L74" s="9"/>
      <c r="M74" s="19"/>
      <c r="N74" s="20"/>
      <c r="O74" s="19"/>
      <c r="P74" s="19"/>
      <c r="Q74" s="10"/>
      <c r="R74" s="10"/>
    </row>
    <row r="75" spans="1:18">
      <c r="A75" s="18" t="s">
        <v>83</v>
      </c>
      <c r="B75" s="19">
        <v>2123</v>
      </c>
      <c r="C75" s="19">
        <v>20760</v>
      </c>
      <c r="D75" s="19">
        <v>54806</v>
      </c>
      <c r="E75">
        <v>17291</v>
      </c>
      <c r="F75">
        <v>125</v>
      </c>
      <c r="G75" s="20">
        <v>28</v>
      </c>
      <c r="H75" s="10">
        <v>4314</v>
      </c>
      <c r="I75" s="20">
        <v>1</v>
      </c>
      <c r="J75" s="20">
        <v>27</v>
      </c>
      <c r="K75" s="8">
        <f t="shared" si="1"/>
        <v>97352</v>
      </c>
      <c r="L75" s="9"/>
      <c r="M75" s="20"/>
      <c r="N75" s="20"/>
      <c r="O75" s="19"/>
      <c r="P75" s="19"/>
      <c r="Q75" s="10"/>
      <c r="R75" s="10"/>
    </row>
    <row r="76" spans="1:18">
      <c r="A76" s="18" t="s">
        <v>84</v>
      </c>
      <c r="B76" s="19">
        <v>6734</v>
      </c>
      <c r="C76" s="19">
        <v>23477</v>
      </c>
      <c r="D76" s="19">
        <v>54875</v>
      </c>
      <c r="E76">
        <v>17896</v>
      </c>
      <c r="F76">
        <v>2241</v>
      </c>
      <c r="G76" s="20">
        <v>28</v>
      </c>
      <c r="H76" s="10">
        <v>4314</v>
      </c>
      <c r="I76" s="20">
        <v>3</v>
      </c>
      <c r="J76" s="20">
        <v>149</v>
      </c>
      <c r="K76" s="8">
        <f t="shared" si="1"/>
        <v>102983</v>
      </c>
      <c r="L76" s="9"/>
      <c r="M76" s="20"/>
      <c r="N76" s="20"/>
      <c r="O76" s="19"/>
      <c r="P76" s="19"/>
      <c r="Q76" s="10"/>
      <c r="R76" s="10"/>
    </row>
    <row r="77" spans="1:18">
      <c r="A77" s="18" t="s">
        <v>85</v>
      </c>
      <c r="B77" s="19">
        <v>13806</v>
      </c>
      <c r="C77" s="19">
        <v>31310</v>
      </c>
      <c r="D77" s="19">
        <v>51122</v>
      </c>
      <c r="E77">
        <v>17550</v>
      </c>
      <c r="F77">
        <v>1450</v>
      </c>
      <c r="G77" s="20">
        <v>27</v>
      </c>
      <c r="H77" s="10">
        <v>5136</v>
      </c>
      <c r="I77" s="20">
        <v>2</v>
      </c>
      <c r="J77" s="20">
        <v>0</v>
      </c>
      <c r="K77" s="8">
        <f t="shared" si="1"/>
        <v>106597</v>
      </c>
      <c r="L77" s="9"/>
      <c r="M77" s="20"/>
      <c r="N77" s="20"/>
      <c r="O77" s="19"/>
      <c r="P77" s="19"/>
      <c r="Q77" s="10"/>
      <c r="R77" s="10"/>
    </row>
    <row r="78" spans="1:18">
      <c r="A78" s="18" t="s">
        <v>86</v>
      </c>
      <c r="B78" s="19">
        <v>10633</v>
      </c>
      <c r="C78" s="19">
        <v>36214</v>
      </c>
      <c r="D78" s="19">
        <v>52958</v>
      </c>
      <c r="E78">
        <v>19816</v>
      </c>
      <c r="F78">
        <v>1638</v>
      </c>
      <c r="G78" s="20">
        <v>36</v>
      </c>
      <c r="H78" s="10">
        <v>5136</v>
      </c>
      <c r="I78" s="20">
        <v>9</v>
      </c>
      <c r="J78" s="20">
        <v>179</v>
      </c>
      <c r="K78" s="8">
        <f t="shared" si="1"/>
        <v>115986</v>
      </c>
      <c r="L78" s="9"/>
      <c r="M78" s="19"/>
      <c r="N78" s="20"/>
      <c r="O78" s="19"/>
      <c r="P78" s="19"/>
      <c r="Q78" s="10"/>
      <c r="R78" s="10"/>
    </row>
    <row r="79" spans="1:18">
      <c r="A79" s="18" t="s">
        <v>87</v>
      </c>
      <c r="B79" s="19">
        <v>23303</v>
      </c>
      <c r="C79" s="19">
        <v>43590</v>
      </c>
      <c r="D79" s="19">
        <v>54806</v>
      </c>
      <c r="E79">
        <v>18677</v>
      </c>
      <c r="F79">
        <v>2486</v>
      </c>
      <c r="G79" s="20">
        <v>29</v>
      </c>
      <c r="H79" s="10">
        <v>4364</v>
      </c>
      <c r="I79" s="20">
        <v>30</v>
      </c>
      <c r="J79" s="20">
        <v>23</v>
      </c>
      <c r="K79" s="8">
        <f t="shared" si="1"/>
        <v>124005</v>
      </c>
      <c r="L79" s="9"/>
      <c r="M79" s="19"/>
      <c r="N79" s="20"/>
      <c r="O79" s="19"/>
      <c r="P79" s="19"/>
      <c r="Q79" s="10"/>
      <c r="R79" s="10"/>
    </row>
    <row r="80" spans="1:18">
      <c r="A80" s="18" t="s">
        <v>88</v>
      </c>
      <c r="B80" s="19">
        <v>3538</v>
      </c>
      <c r="C80" s="19">
        <v>19763</v>
      </c>
      <c r="D80" s="19">
        <v>59595</v>
      </c>
      <c r="E80">
        <v>19162</v>
      </c>
      <c r="F80">
        <v>701</v>
      </c>
      <c r="G80" s="20">
        <v>28</v>
      </c>
      <c r="H80" s="10">
        <v>4314</v>
      </c>
      <c r="I80" s="20">
        <v>0</v>
      </c>
      <c r="J80" s="20">
        <v>310</v>
      </c>
      <c r="K80" s="8">
        <f t="shared" si="1"/>
        <v>103873</v>
      </c>
      <c r="L80" s="9"/>
      <c r="M80" s="20"/>
      <c r="N80" s="20"/>
      <c r="O80" s="19"/>
      <c r="P80" s="19"/>
      <c r="Q80" s="10"/>
      <c r="R80" s="10"/>
    </row>
    <row r="81" spans="1:18">
      <c r="A81" s="18" t="s">
        <v>89</v>
      </c>
      <c r="B81" s="19">
        <v>24962</v>
      </c>
      <c r="C81" s="19">
        <v>112573</v>
      </c>
      <c r="D81" s="19">
        <v>57105</v>
      </c>
      <c r="E81">
        <v>20372</v>
      </c>
      <c r="F81">
        <v>6883</v>
      </c>
      <c r="G81" s="20">
        <v>30</v>
      </c>
      <c r="H81" s="10">
        <v>4314</v>
      </c>
      <c r="I81" s="20">
        <v>36</v>
      </c>
      <c r="J81" s="20">
        <v>0</v>
      </c>
      <c r="K81" s="8">
        <f t="shared" si="1"/>
        <v>201313</v>
      </c>
      <c r="L81" s="9"/>
      <c r="M81" s="20"/>
      <c r="N81" s="20"/>
      <c r="O81" s="19"/>
      <c r="P81" s="19"/>
      <c r="Q81" s="10"/>
      <c r="R81" s="10"/>
    </row>
    <row r="82" spans="1:18">
      <c r="A82" s="18" t="s">
        <v>90</v>
      </c>
      <c r="B82" s="19">
        <v>840292</v>
      </c>
      <c r="C82" s="19">
        <v>2085634</v>
      </c>
      <c r="D82" s="19">
        <v>459200</v>
      </c>
      <c r="E82">
        <v>381980</v>
      </c>
      <c r="F82">
        <v>273692</v>
      </c>
      <c r="G82" s="20">
        <v>255</v>
      </c>
      <c r="H82" s="10">
        <v>4861</v>
      </c>
      <c r="I82" s="19">
        <v>3322</v>
      </c>
      <c r="J82" s="19">
        <v>10743</v>
      </c>
      <c r="K82" s="8">
        <f t="shared" si="1"/>
        <v>3219687</v>
      </c>
      <c r="L82" s="9"/>
      <c r="M82" s="19"/>
      <c r="N82" s="19"/>
      <c r="O82" s="20"/>
      <c r="P82" s="19"/>
      <c r="Q82" s="10"/>
      <c r="R82" s="10"/>
    </row>
    <row r="83" spans="1:18">
      <c r="A83" s="18" t="s">
        <v>91</v>
      </c>
      <c r="B83" s="19">
        <v>12577</v>
      </c>
      <c r="C83" s="19">
        <v>42167</v>
      </c>
      <c r="D83" s="19">
        <v>55421</v>
      </c>
      <c r="E83">
        <v>18596</v>
      </c>
      <c r="F83">
        <v>2557</v>
      </c>
      <c r="G83" s="20">
        <v>29</v>
      </c>
      <c r="H83" s="10">
        <v>4314</v>
      </c>
      <c r="I83" s="20">
        <v>30</v>
      </c>
      <c r="J83" s="20">
        <v>0</v>
      </c>
      <c r="K83" s="8">
        <f t="shared" si="1"/>
        <v>123114</v>
      </c>
      <c r="L83" s="9"/>
      <c r="M83" s="19"/>
      <c r="N83" s="20"/>
      <c r="O83" s="19"/>
      <c r="P83" s="19"/>
      <c r="Q83" s="10"/>
      <c r="R83" s="10"/>
    </row>
    <row r="84" spans="1:18">
      <c r="A84" s="18" t="s">
        <v>92</v>
      </c>
      <c r="B84" s="19">
        <v>90553</v>
      </c>
      <c r="C84" s="19">
        <v>191719</v>
      </c>
      <c r="D84" s="19">
        <v>62644</v>
      </c>
      <c r="E84">
        <v>53560</v>
      </c>
      <c r="F84">
        <v>36890</v>
      </c>
      <c r="G84" s="20">
        <v>36</v>
      </c>
      <c r="H84" s="10">
        <v>4314</v>
      </c>
      <c r="I84" s="20">
        <v>142</v>
      </c>
      <c r="J84" s="20">
        <v>708</v>
      </c>
      <c r="K84" s="8">
        <f t="shared" si="1"/>
        <v>350013</v>
      </c>
      <c r="L84" s="9"/>
      <c r="M84" s="19"/>
      <c r="N84" s="20"/>
      <c r="O84" s="19"/>
      <c r="P84" s="19"/>
      <c r="Q84" s="10"/>
      <c r="R84" s="10"/>
    </row>
    <row r="85" spans="1:18">
      <c r="A85" s="18" t="s">
        <v>93</v>
      </c>
      <c r="B85" s="19">
        <v>12553</v>
      </c>
      <c r="C85" s="19">
        <v>20899</v>
      </c>
      <c r="D85" s="19">
        <v>54806</v>
      </c>
      <c r="E85">
        <v>17141</v>
      </c>
      <c r="F85">
        <v>1680</v>
      </c>
      <c r="G85" s="20">
        <v>4</v>
      </c>
      <c r="H85" s="10">
        <v>4314</v>
      </c>
      <c r="I85" s="20">
        <v>14</v>
      </c>
      <c r="J85" s="20">
        <v>365</v>
      </c>
      <c r="K85" s="8">
        <f t="shared" si="1"/>
        <v>99223</v>
      </c>
      <c r="L85" s="9"/>
      <c r="M85" s="20"/>
      <c r="N85" s="20"/>
      <c r="O85" s="19"/>
      <c r="P85" s="19"/>
      <c r="Q85" s="10"/>
      <c r="R85" s="10"/>
    </row>
    <row r="86" spans="1:18">
      <c r="A86" s="18" t="s">
        <v>94</v>
      </c>
      <c r="B86" s="19">
        <v>2522</v>
      </c>
      <c r="C86" s="19">
        <v>9041</v>
      </c>
      <c r="D86" s="19">
        <v>65637</v>
      </c>
      <c r="E86">
        <v>24851</v>
      </c>
      <c r="F86">
        <v>0</v>
      </c>
      <c r="G86" s="20">
        <v>28</v>
      </c>
      <c r="H86" s="10">
        <v>5136</v>
      </c>
      <c r="I86" s="20">
        <v>2</v>
      </c>
      <c r="J86" s="20">
        <v>0</v>
      </c>
      <c r="K86" s="8">
        <f t="shared" si="1"/>
        <v>104695</v>
      </c>
      <c r="L86" s="9"/>
      <c r="M86" s="20"/>
      <c r="N86" s="20"/>
      <c r="O86" s="19"/>
      <c r="P86" s="19"/>
      <c r="Q86" s="10"/>
      <c r="R86" s="10"/>
    </row>
    <row r="87" spans="1:18">
      <c r="A87" s="18" t="s">
        <v>95</v>
      </c>
      <c r="B87" s="19">
        <v>2811</v>
      </c>
      <c r="C87" s="19">
        <v>22391</v>
      </c>
      <c r="D87" s="19">
        <v>55967</v>
      </c>
      <c r="E87">
        <v>19459</v>
      </c>
      <c r="F87">
        <v>1835</v>
      </c>
      <c r="G87" s="20">
        <v>29</v>
      </c>
      <c r="H87" s="10">
        <v>4803</v>
      </c>
      <c r="I87" s="20">
        <v>25</v>
      </c>
      <c r="J87" s="20">
        <v>164</v>
      </c>
      <c r="K87" s="8">
        <f t="shared" si="1"/>
        <v>104673</v>
      </c>
      <c r="L87" s="9"/>
      <c r="M87" s="20"/>
      <c r="N87" s="20"/>
      <c r="O87" s="19"/>
      <c r="P87" s="19"/>
      <c r="Q87" s="10"/>
      <c r="R87" s="10"/>
    </row>
    <row r="88" spans="1:18">
      <c r="A88" s="18" t="s">
        <v>96</v>
      </c>
      <c r="B88" s="19">
        <v>21006</v>
      </c>
      <c r="C88" s="19">
        <v>26858</v>
      </c>
      <c r="D88" s="19">
        <v>56703</v>
      </c>
      <c r="E88">
        <v>23923</v>
      </c>
      <c r="F88">
        <v>5230</v>
      </c>
      <c r="G88" s="20">
        <v>32</v>
      </c>
      <c r="H88" s="10">
        <v>4314</v>
      </c>
      <c r="I88" s="20">
        <v>21</v>
      </c>
      <c r="J88" s="20">
        <v>52</v>
      </c>
      <c r="K88" s="8">
        <f t="shared" si="1"/>
        <v>117133</v>
      </c>
      <c r="L88" s="9"/>
      <c r="M88" s="19"/>
      <c r="N88" s="20"/>
      <c r="O88" s="19"/>
      <c r="P88" s="19"/>
      <c r="Q88" s="10"/>
      <c r="R88" s="10"/>
    </row>
    <row r="89" spans="1:18">
      <c r="A89" s="18" t="s">
        <v>97</v>
      </c>
      <c r="B89" s="19">
        <v>1004</v>
      </c>
      <c r="C89" s="19">
        <v>10440</v>
      </c>
      <c r="D89" s="20">
        <v>0</v>
      </c>
      <c r="E89">
        <v>177</v>
      </c>
      <c r="F89">
        <v>523</v>
      </c>
      <c r="G89" s="20">
        <v>28</v>
      </c>
      <c r="H89" s="10">
        <v>0</v>
      </c>
      <c r="I89" s="20">
        <v>3</v>
      </c>
      <c r="J89" s="20">
        <v>33</v>
      </c>
      <c r="K89" s="8">
        <f t="shared" si="1"/>
        <v>11204</v>
      </c>
      <c r="L89" s="9"/>
      <c r="M89" s="20"/>
      <c r="N89" s="20"/>
      <c r="O89" s="20"/>
      <c r="P89" s="19"/>
      <c r="Q89" s="10"/>
      <c r="R89" s="10"/>
    </row>
    <row r="90" spans="1:18">
      <c r="A90" s="18" t="s">
        <v>98</v>
      </c>
      <c r="B90" s="19">
        <v>2533</v>
      </c>
      <c r="C90" s="19">
        <v>29380</v>
      </c>
      <c r="D90" s="19">
        <v>51422</v>
      </c>
      <c r="E90">
        <v>17598</v>
      </c>
      <c r="F90">
        <v>1541</v>
      </c>
      <c r="G90" s="20">
        <v>29</v>
      </c>
      <c r="H90" s="10">
        <v>4809</v>
      </c>
      <c r="I90" s="20">
        <v>5</v>
      </c>
      <c r="J90" s="20">
        <v>22</v>
      </c>
      <c r="K90" s="8">
        <f t="shared" si="1"/>
        <v>104806</v>
      </c>
      <c r="L90" s="9"/>
      <c r="M90" s="20"/>
      <c r="N90" s="20"/>
      <c r="O90" s="19"/>
      <c r="P90" s="19"/>
      <c r="Q90" s="10"/>
      <c r="R90" s="10"/>
    </row>
    <row r="91" spans="1:18">
      <c r="A91" s="18" t="s">
        <v>99</v>
      </c>
      <c r="B91" s="19">
        <v>54445</v>
      </c>
      <c r="C91" s="19">
        <v>60785</v>
      </c>
      <c r="D91" s="19">
        <v>54991</v>
      </c>
      <c r="E91">
        <v>20899</v>
      </c>
      <c r="F91">
        <v>8099</v>
      </c>
      <c r="G91" s="20">
        <v>30</v>
      </c>
      <c r="H91" s="10">
        <v>4315</v>
      </c>
      <c r="I91" s="20">
        <v>30</v>
      </c>
      <c r="J91" s="20">
        <v>15</v>
      </c>
      <c r="K91" s="8">
        <f t="shared" si="1"/>
        <v>149164</v>
      </c>
      <c r="L91" s="9"/>
      <c r="M91" s="19"/>
      <c r="N91" s="20"/>
      <c r="O91" s="19"/>
      <c r="P91" s="19"/>
      <c r="Q91" s="10"/>
      <c r="R91" s="10"/>
    </row>
    <row r="92" spans="1:18">
      <c r="A92" s="18" t="s">
        <v>100</v>
      </c>
      <c r="B92" s="19">
        <v>8212</v>
      </c>
      <c r="C92" s="19">
        <v>34488</v>
      </c>
      <c r="D92" s="19">
        <v>51422</v>
      </c>
      <c r="E92">
        <v>17775</v>
      </c>
      <c r="F92">
        <v>1866</v>
      </c>
      <c r="G92" s="20">
        <v>28</v>
      </c>
      <c r="H92" s="10">
        <v>4803</v>
      </c>
      <c r="I92" s="20">
        <v>34</v>
      </c>
      <c r="J92" s="19">
        <v>1350</v>
      </c>
      <c r="K92" s="8">
        <f t="shared" si="1"/>
        <v>111766</v>
      </c>
      <c r="L92" s="9"/>
      <c r="M92" s="20"/>
      <c r="N92" s="20"/>
      <c r="O92" s="19"/>
      <c r="P92" s="19"/>
      <c r="Q92" s="10"/>
      <c r="R92" s="10"/>
    </row>
    <row r="93" spans="1:18">
      <c r="A93" s="18" t="s">
        <v>101</v>
      </c>
      <c r="B93" s="19">
        <v>14829</v>
      </c>
      <c r="C93" s="19">
        <v>100016</v>
      </c>
      <c r="D93" s="19">
        <v>54806</v>
      </c>
      <c r="E93">
        <v>17765</v>
      </c>
      <c r="F93">
        <v>6928</v>
      </c>
      <c r="G93" s="20">
        <v>28</v>
      </c>
      <c r="H93" s="10">
        <v>4314</v>
      </c>
      <c r="I93" s="20">
        <v>42</v>
      </c>
      <c r="J93" s="20">
        <v>0</v>
      </c>
      <c r="K93" s="8">
        <f t="shared" si="1"/>
        <v>183899</v>
      </c>
      <c r="L93" s="9"/>
      <c r="M93" s="20"/>
      <c r="N93" s="20"/>
      <c r="O93" s="19"/>
      <c r="P93" s="19"/>
      <c r="Q93" s="10"/>
      <c r="R93" s="10"/>
    </row>
    <row r="94" spans="1:18">
      <c r="A94" s="18" t="s">
        <v>102</v>
      </c>
      <c r="B94" s="20">
        <v>634</v>
      </c>
      <c r="C94" s="19">
        <v>14136</v>
      </c>
      <c r="D94" s="20">
        <v>0</v>
      </c>
      <c r="E94">
        <v>436</v>
      </c>
      <c r="F94">
        <v>445</v>
      </c>
      <c r="G94" s="20">
        <v>3</v>
      </c>
      <c r="H94" s="10">
        <v>0</v>
      </c>
      <c r="I94" s="20">
        <v>12</v>
      </c>
      <c r="J94" s="20">
        <v>0</v>
      </c>
      <c r="K94" s="8">
        <f t="shared" si="1"/>
        <v>15032</v>
      </c>
      <c r="L94" s="9"/>
      <c r="M94" s="20"/>
      <c r="N94" s="20"/>
      <c r="O94" s="20"/>
      <c r="P94" s="19"/>
      <c r="Q94" s="10"/>
      <c r="R94" s="10"/>
    </row>
    <row r="95" spans="1:18">
      <c r="A95" s="18" t="s">
        <v>103</v>
      </c>
      <c r="B95" s="19">
        <v>4467</v>
      </c>
      <c r="C95" s="19">
        <v>63947</v>
      </c>
      <c r="D95" s="19">
        <v>51575</v>
      </c>
      <c r="E95">
        <v>21322</v>
      </c>
      <c r="F95">
        <v>4428</v>
      </c>
      <c r="G95" s="20">
        <v>43</v>
      </c>
      <c r="H95" s="10">
        <v>5136</v>
      </c>
      <c r="I95" s="20">
        <v>40</v>
      </c>
      <c r="J95" s="20">
        <v>195</v>
      </c>
      <c r="K95" s="8">
        <f t="shared" si="1"/>
        <v>146686</v>
      </c>
      <c r="L95" s="9"/>
      <c r="M95" s="19"/>
      <c r="N95" s="20"/>
      <c r="O95" s="19"/>
      <c r="P95" s="19"/>
      <c r="Q95" s="10"/>
      <c r="R95" s="10"/>
    </row>
    <row r="96" spans="1:18">
      <c r="A96" s="18" t="s">
        <v>104</v>
      </c>
      <c r="B96" s="19">
        <v>17686</v>
      </c>
      <c r="C96" s="19">
        <v>71783</v>
      </c>
      <c r="D96" s="19">
        <v>51422</v>
      </c>
      <c r="E96">
        <v>17958</v>
      </c>
      <c r="F96">
        <v>7389</v>
      </c>
      <c r="G96" s="20">
        <v>3</v>
      </c>
      <c r="H96" s="10">
        <v>4803</v>
      </c>
      <c r="I96" s="20">
        <v>30</v>
      </c>
      <c r="J96" s="20">
        <v>0</v>
      </c>
      <c r="K96" s="8">
        <f t="shared" si="1"/>
        <v>153388</v>
      </c>
      <c r="L96" s="9"/>
      <c r="M96" s="20"/>
      <c r="N96" s="20"/>
      <c r="O96" s="19"/>
      <c r="P96" s="19"/>
      <c r="Q96" s="10"/>
      <c r="R96" s="10"/>
    </row>
    <row r="97" spans="1:18">
      <c r="A97" s="18" t="s">
        <v>105</v>
      </c>
      <c r="B97" s="19">
        <v>8635</v>
      </c>
      <c r="C97" s="19">
        <v>46642</v>
      </c>
      <c r="D97" s="19">
        <v>54806</v>
      </c>
      <c r="E97">
        <v>18010</v>
      </c>
      <c r="F97">
        <v>2475</v>
      </c>
      <c r="G97" s="20">
        <v>28</v>
      </c>
      <c r="H97" s="10">
        <v>4314</v>
      </c>
      <c r="I97" s="20">
        <v>30</v>
      </c>
      <c r="J97" s="20">
        <v>0</v>
      </c>
      <c r="K97" s="8">
        <f t="shared" si="1"/>
        <v>126305</v>
      </c>
      <c r="L97" s="9"/>
      <c r="M97" s="20"/>
      <c r="N97" s="20"/>
      <c r="O97" s="19"/>
      <c r="P97" s="19"/>
      <c r="Q97" s="10"/>
      <c r="R97" s="10"/>
    </row>
    <row r="98" spans="1:18">
      <c r="A98" s="18" t="s">
        <v>106</v>
      </c>
      <c r="B98" s="20">
        <v>837</v>
      </c>
      <c r="C98" s="19">
        <v>9966</v>
      </c>
      <c r="D98" s="20">
        <v>0</v>
      </c>
      <c r="E98">
        <v>0</v>
      </c>
      <c r="F98">
        <v>0</v>
      </c>
      <c r="G98" s="20">
        <v>3</v>
      </c>
      <c r="H98" s="10">
        <v>0</v>
      </c>
      <c r="I98" s="20">
        <v>3</v>
      </c>
      <c r="J98" s="20">
        <v>0</v>
      </c>
      <c r="K98" s="8">
        <f t="shared" si="1"/>
        <v>9972</v>
      </c>
      <c r="L98" s="9"/>
      <c r="M98" s="20"/>
      <c r="N98" s="20"/>
      <c r="O98" s="20"/>
      <c r="P98" s="19"/>
      <c r="Q98" s="10"/>
      <c r="R98" s="10"/>
    </row>
    <row r="99" spans="1:18">
      <c r="A99" s="18" t="s">
        <v>107</v>
      </c>
      <c r="B99" s="19">
        <v>22163</v>
      </c>
      <c r="C99" s="19">
        <v>59608</v>
      </c>
      <c r="D99" s="19">
        <v>54806</v>
      </c>
      <c r="E99">
        <v>18851</v>
      </c>
      <c r="F99">
        <v>3807</v>
      </c>
      <c r="G99" s="20">
        <v>31</v>
      </c>
      <c r="H99" s="10">
        <v>4314</v>
      </c>
      <c r="I99" s="20">
        <v>42</v>
      </c>
      <c r="J99" s="20">
        <v>214</v>
      </c>
      <c r="K99" s="8">
        <f t="shared" si="1"/>
        <v>141673</v>
      </c>
      <c r="L99" s="9"/>
      <c r="M99" s="19"/>
      <c r="N99" s="20"/>
      <c r="O99" s="19"/>
      <c r="P99" s="19"/>
      <c r="Q99" s="10"/>
      <c r="R99" s="10"/>
    </row>
    <row r="100" spans="1:18">
      <c r="A100" s="18" t="s">
        <v>108</v>
      </c>
      <c r="B100" s="19">
        <v>8587</v>
      </c>
      <c r="C100" s="19">
        <v>36278</v>
      </c>
      <c r="D100" s="19">
        <v>51153</v>
      </c>
      <c r="E100">
        <v>18067</v>
      </c>
      <c r="F100">
        <v>1613</v>
      </c>
      <c r="G100" s="20">
        <v>30</v>
      </c>
      <c r="H100" s="10">
        <v>5136</v>
      </c>
      <c r="I100" s="20">
        <v>2</v>
      </c>
      <c r="J100" s="20">
        <v>137</v>
      </c>
      <c r="K100" s="8">
        <f t="shared" si="1"/>
        <v>112416</v>
      </c>
      <c r="L100" s="9"/>
      <c r="M100" s="19"/>
      <c r="N100" s="20"/>
      <c r="O100" s="19"/>
      <c r="P100" s="19"/>
      <c r="Q100" s="10"/>
      <c r="R100" s="10"/>
    </row>
    <row r="101" spans="1:18">
      <c r="A101" s="18" t="s">
        <v>109</v>
      </c>
      <c r="B101" s="19">
        <v>1897</v>
      </c>
      <c r="C101" s="19">
        <v>16220</v>
      </c>
      <c r="D101" s="20">
        <v>0</v>
      </c>
      <c r="E101">
        <v>466</v>
      </c>
      <c r="F101">
        <v>686</v>
      </c>
      <c r="G101" s="20">
        <v>3</v>
      </c>
      <c r="H101" s="10">
        <v>0</v>
      </c>
      <c r="I101" s="20">
        <v>35</v>
      </c>
      <c r="J101" s="20">
        <v>0</v>
      </c>
      <c r="K101" s="8">
        <f t="shared" si="1"/>
        <v>17410</v>
      </c>
      <c r="L101" s="9"/>
      <c r="M101" s="20"/>
      <c r="N101" s="20"/>
      <c r="O101" s="20"/>
      <c r="P101" s="19"/>
      <c r="Q101" s="10"/>
      <c r="R101" s="10"/>
    </row>
    <row r="102" spans="1:18">
      <c r="A102" s="18" t="s">
        <v>110</v>
      </c>
      <c r="B102" s="19">
        <v>31519</v>
      </c>
      <c r="C102" s="19">
        <v>59237</v>
      </c>
      <c r="D102" s="19">
        <v>56966</v>
      </c>
      <c r="E102">
        <v>21969</v>
      </c>
      <c r="F102">
        <v>8629</v>
      </c>
      <c r="G102" s="20">
        <v>35</v>
      </c>
      <c r="H102" s="10">
        <v>4314</v>
      </c>
      <c r="I102" s="20">
        <v>25</v>
      </c>
      <c r="J102" s="20">
        <v>425</v>
      </c>
      <c r="K102" s="8">
        <f t="shared" si="1"/>
        <v>151600</v>
      </c>
      <c r="L102" s="9"/>
      <c r="M102" s="19"/>
      <c r="N102" s="20"/>
      <c r="O102" s="19"/>
      <c r="P102" s="19"/>
      <c r="Q102" s="10"/>
      <c r="R102" s="10"/>
    </row>
    <row r="103" spans="1:18">
      <c r="A103" s="18" t="s">
        <v>111</v>
      </c>
      <c r="B103" s="19">
        <v>16225</v>
      </c>
      <c r="C103" s="19">
        <v>49767</v>
      </c>
      <c r="D103" s="19">
        <v>78788</v>
      </c>
      <c r="E103">
        <v>34377</v>
      </c>
      <c r="F103">
        <v>13097</v>
      </c>
      <c r="G103" s="20">
        <v>37</v>
      </c>
      <c r="H103" s="10">
        <v>4315</v>
      </c>
      <c r="I103" s="20">
        <v>1</v>
      </c>
      <c r="J103" s="20">
        <v>30</v>
      </c>
      <c r="K103" s="8">
        <f t="shared" si="1"/>
        <v>180412</v>
      </c>
      <c r="L103" s="9"/>
      <c r="M103" s="19"/>
      <c r="N103" s="20"/>
      <c r="O103" s="19"/>
      <c r="P103" s="19"/>
      <c r="Q103" s="10"/>
      <c r="R103" s="10"/>
    </row>
    <row r="104" spans="1:18">
      <c r="A104" s="18" t="s">
        <v>112</v>
      </c>
      <c r="B104" s="19">
        <v>2920</v>
      </c>
      <c r="C104" s="19">
        <v>16592</v>
      </c>
      <c r="D104" s="19">
        <v>54927</v>
      </c>
      <c r="E104">
        <v>17723</v>
      </c>
      <c r="F104">
        <v>225</v>
      </c>
      <c r="G104" s="20">
        <v>28</v>
      </c>
      <c r="H104" s="10">
        <v>4315</v>
      </c>
      <c r="I104" s="20">
        <v>0</v>
      </c>
      <c r="J104" s="20">
        <v>50</v>
      </c>
      <c r="K104" s="8">
        <f t="shared" si="1"/>
        <v>93860</v>
      </c>
      <c r="L104" s="9"/>
      <c r="M104" s="20"/>
      <c r="N104" s="20"/>
      <c r="O104" s="19"/>
      <c r="P104" s="19"/>
      <c r="Q104" s="10"/>
      <c r="R104" s="10"/>
    </row>
    <row r="105" spans="1:18">
      <c r="A105" s="18" t="s">
        <v>113</v>
      </c>
      <c r="B105" s="19">
        <v>52759</v>
      </c>
      <c r="C105" s="19">
        <v>50161</v>
      </c>
      <c r="D105" s="19">
        <v>54806</v>
      </c>
      <c r="E105">
        <v>18271</v>
      </c>
      <c r="F105">
        <v>2975</v>
      </c>
      <c r="G105" s="20">
        <v>33</v>
      </c>
      <c r="H105" s="10">
        <v>4314</v>
      </c>
      <c r="I105" s="20">
        <v>8</v>
      </c>
      <c r="J105" s="20">
        <v>38</v>
      </c>
      <c r="K105" s="8">
        <f t="shared" si="1"/>
        <v>130606</v>
      </c>
      <c r="L105" s="9"/>
      <c r="M105" s="19"/>
      <c r="N105" s="20"/>
      <c r="O105" s="19"/>
      <c r="P105" s="19"/>
      <c r="Q105" s="10"/>
      <c r="R105" s="10"/>
    </row>
    <row r="106" spans="1:18">
      <c r="A106" s="18" t="s">
        <v>114</v>
      </c>
      <c r="B106" s="19">
        <v>4681</v>
      </c>
      <c r="C106" s="19">
        <v>32260</v>
      </c>
      <c r="D106" s="19">
        <v>54806</v>
      </c>
      <c r="E106">
        <v>18501</v>
      </c>
      <c r="F106">
        <v>2143</v>
      </c>
      <c r="G106" s="20">
        <v>29</v>
      </c>
      <c r="H106" s="10">
        <v>4314</v>
      </c>
      <c r="I106" s="20">
        <v>70</v>
      </c>
      <c r="J106" s="20">
        <v>13</v>
      </c>
      <c r="K106" s="8">
        <f t="shared" si="1"/>
        <v>112136</v>
      </c>
      <c r="L106" s="9"/>
      <c r="M106" s="19"/>
      <c r="N106" s="20"/>
      <c r="O106" s="19"/>
      <c r="P106" s="19"/>
      <c r="Q106" s="10"/>
      <c r="R106" s="10"/>
    </row>
    <row r="107" spans="1:18">
      <c r="A107" s="18" t="s">
        <v>115</v>
      </c>
      <c r="B107" s="20">
        <v>873</v>
      </c>
      <c r="C107" s="19">
        <v>34900</v>
      </c>
      <c r="D107" s="20">
        <v>0</v>
      </c>
      <c r="E107">
        <v>214</v>
      </c>
      <c r="F107">
        <v>1669</v>
      </c>
      <c r="G107" s="20">
        <v>28</v>
      </c>
      <c r="H107" s="10">
        <v>0</v>
      </c>
      <c r="I107" s="20">
        <v>0</v>
      </c>
      <c r="J107" s="20">
        <v>0</v>
      </c>
      <c r="K107" s="8">
        <f t="shared" si="1"/>
        <v>36811</v>
      </c>
      <c r="L107" s="9"/>
      <c r="M107" s="20"/>
      <c r="N107" s="20"/>
      <c r="O107" s="20"/>
      <c r="P107" s="19"/>
      <c r="Q107" s="10"/>
      <c r="R107" s="10"/>
    </row>
    <row r="108" spans="1:18">
      <c r="A108" s="18" t="s">
        <v>116</v>
      </c>
      <c r="B108" s="19">
        <v>10065</v>
      </c>
      <c r="C108" s="19">
        <v>17919</v>
      </c>
      <c r="D108" s="19">
        <v>54806</v>
      </c>
      <c r="E108">
        <v>17968</v>
      </c>
      <c r="F108">
        <v>147</v>
      </c>
      <c r="G108" s="20">
        <v>28</v>
      </c>
      <c r="H108" s="10">
        <v>4314</v>
      </c>
      <c r="I108" s="20">
        <v>0</v>
      </c>
      <c r="J108" s="20">
        <v>0</v>
      </c>
      <c r="K108" s="8">
        <f t="shared" si="1"/>
        <v>95182</v>
      </c>
      <c r="L108" s="9"/>
      <c r="M108" s="20"/>
      <c r="N108" s="20"/>
      <c r="O108" s="19"/>
      <c r="P108" s="19"/>
      <c r="Q108" s="10"/>
      <c r="R108" s="10"/>
    </row>
    <row r="109" spans="1:18">
      <c r="A109" s="18" t="s">
        <v>117</v>
      </c>
      <c r="B109" s="19">
        <v>23158</v>
      </c>
      <c r="C109" s="19">
        <v>55388</v>
      </c>
      <c r="D109" s="19">
        <v>55116</v>
      </c>
      <c r="E109">
        <v>18244</v>
      </c>
      <c r="F109">
        <v>2739</v>
      </c>
      <c r="G109" s="20">
        <v>32</v>
      </c>
      <c r="H109" s="10">
        <v>4314</v>
      </c>
      <c r="I109" s="20">
        <v>58</v>
      </c>
      <c r="J109" s="20">
        <v>79</v>
      </c>
      <c r="K109" s="8">
        <f t="shared" si="1"/>
        <v>135970</v>
      </c>
      <c r="L109" s="9"/>
      <c r="M109" s="19"/>
      <c r="N109" s="20"/>
      <c r="O109" s="19"/>
      <c r="P109" s="19"/>
      <c r="Q109" s="10"/>
      <c r="R109" s="10"/>
    </row>
    <row r="110" spans="1:18">
      <c r="A110" s="18" t="s">
        <v>118</v>
      </c>
      <c r="B110" s="19">
        <v>6096</v>
      </c>
      <c r="C110" s="19">
        <v>40858</v>
      </c>
      <c r="D110" s="19">
        <v>54806</v>
      </c>
      <c r="E110">
        <v>18340</v>
      </c>
      <c r="F110">
        <v>3039</v>
      </c>
      <c r="G110" s="20">
        <v>28</v>
      </c>
      <c r="H110" s="10">
        <v>4314</v>
      </c>
      <c r="I110" s="20">
        <v>24</v>
      </c>
      <c r="J110" s="20">
        <v>0</v>
      </c>
      <c r="K110" s="8">
        <f t="shared" si="1"/>
        <v>121409</v>
      </c>
      <c r="L110" s="9"/>
      <c r="M110" s="19"/>
      <c r="N110" s="20"/>
      <c r="O110" s="19"/>
      <c r="P110" s="19"/>
      <c r="Q110" s="10"/>
      <c r="R110" s="10"/>
    </row>
    <row r="111" spans="1:18">
      <c r="A111" s="18" t="s">
        <v>119</v>
      </c>
      <c r="B111" s="19">
        <v>1232</v>
      </c>
      <c r="C111" s="19">
        <v>13266</v>
      </c>
      <c r="D111" s="20">
        <v>0</v>
      </c>
      <c r="E111">
        <v>18</v>
      </c>
      <c r="F111">
        <v>315</v>
      </c>
      <c r="G111" s="20">
        <v>3</v>
      </c>
      <c r="H111" s="10">
        <v>0</v>
      </c>
      <c r="I111" s="20">
        <v>17</v>
      </c>
      <c r="J111" s="20">
        <v>0</v>
      </c>
      <c r="K111" s="8">
        <f t="shared" si="1"/>
        <v>13619</v>
      </c>
      <c r="L111" s="9"/>
      <c r="M111" s="20"/>
      <c r="N111" s="20"/>
      <c r="O111" s="20"/>
      <c r="P111" s="19"/>
      <c r="Q111" s="10"/>
      <c r="R111" s="10"/>
    </row>
    <row r="112" spans="1:18">
      <c r="A112" s="18" t="s">
        <v>120</v>
      </c>
      <c r="B112" s="19">
        <v>9286</v>
      </c>
      <c r="C112" s="19">
        <v>59259</v>
      </c>
      <c r="D112" s="19">
        <v>19798</v>
      </c>
      <c r="E112">
        <v>16963</v>
      </c>
      <c r="F112">
        <v>6307</v>
      </c>
      <c r="G112" s="20">
        <v>34</v>
      </c>
      <c r="H112" s="10">
        <v>4954</v>
      </c>
      <c r="I112" s="20">
        <v>91</v>
      </c>
      <c r="J112" s="20">
        <v>40</v>
      </c>
      <c r="K112" s="8">
        <f t="shared" si="1"/>
        <v>107446</v>
      </c>
      <c r="L112" s="9"/>
      <c r="M112" s="19"/>
      <c r="N112" s="20"/>
      <c r="O112" s="19"/>
      <c r="P112" s="19"/>
      <c r="Q112" s="10"/>
      <c r="R112" s="10"/>
    </row>
    <row r="113" spans="1:18">
      <c r="A113" s="18" t="s">
        <v>121</v>
      </c>
      <c r="B113" s="19">
        <v>85846</v>
      </c>
      <c r="C113" s="19">
        <v>146793</v>
      </c>
      <c r="D113" s="19">
        <v>54806</v>
      </c>
      <c r="E113">
        <v>23204</v>
      </c>
      <c r="F113">
        <v>19241</v>
      </c>
      <c r="G113" s="20">
        <v>33</v>
      </c>
      <c r="H113" s="10">
        <v>4314</v>
      </c>
      <c r="I113" s="20">
        <v>221</v>
      </c>
      <c r="J113" s="20">
        <v>0</v>
      </c>
      <c r="K113" s="8">
        <f t="shared" si="1"/>
        <v>248612</v>
      </c>
      <c r="L113" s="9"/>
      <c r="M113" s="19"/>
      <c r="N113" s="20"/>
      <c r="O113" s="19"/>
      <c r="P113" s="19"/>
      <c r="Q113" s="10"/>
      <c r="R113" s="10"/>
    </row>
    <row r="114" spans="1:18">
      <c r="A114" s="18" t="s">
        <v>122</v>
      </c>
      <c r="B114" s="19">
        <v>4261</v>
      </c>
      <c r="C114" s="19">
        <v>17887</v>
      </c>
      <c r="D114" s="19">
        <v>45819</v>
      </c>
      <c r="E114">
        <v>11849</v>
      </c>
      <c r="F114">
        <v>296</v>
      </c>
      <c r="G114" s="20">
        <v>27</v>
      </c>
      <c r="H114" s="10">
        <v>5136</v>
      </c>
      <c r="I114" s="20">
        <v>9</v>
      </c>
      <c r="J114" s="20">
        <v>0</v>
      </c>
      <c r="K114" s="8">
        <f t="shared" si="1"/>
        <v>81023</v>
      </c>
      <c r="L114" s="9"/>
      <c r="M114" s="20"/>
      <c r="N114" s="20"/>
      <c r="O114" s="19"/>
      <c r="P114" s="19"/>
      <c r="Q114" s="10"/>
      <c r="R114" s="10"/>
    </row>
    <row r="115" spans="1:18">
      <c r="A115" s="18" t="s">
        <v>123</v>
      </c>
      <c r="B115" s="19">
        <v>4750</v>
      </c>
      <c r="C115" s="19">
        <v>16186</v>
      </c>
      <c r="D115" s="19">
        <v>18334</v>
      </c>
      <c r="E115">
        <v>10114</v>
      </c>
      <c r="F115">
        <v>3659</v>
      </c>
      <c r="G115" s="20">
        <v>32</v>
      </c>
      <c r="H115" s="10">
        <v>4656</v>
      </c>
      <c r="I115" s="20">
        <v>24</v>
      </c>
      <c r="J115" s="20">
        <v>47</v>
      </c>
      <c r="K115" s="8">
        <f t="shared" si="1"/>
        <v>53052</v>
      </c>
      <c r="L115" s="9"/>
      <c r="M115" s="20"/>
      <c r="N115" s="20"/>
      <c r="O115" s="19"/>
      <c r="P115" s="19"/>
      <c r="Q115" s="10"/>
      <c r="R115" s="10"/>
    </row>
    <row r="116" spans="1:18">
      <c r="A116" s="18" t="s">
        <v>124</v>
      </c>
      <c r="B116" s="19">
        <v>19943</v>
      </c>
      <c r="C116" s="19">
        <v>60791</v>
      </c>
      <c r="D116" s="19">
        <v>51571</v>
      </c>
      <c r="E116">
        <v>19310</v>
      </c>
      <c r="F116">
        <v>5848</v>
      </c>
      <c r="G116" s="20">
        <v>29</v>
      </c>
      <c r="H116" s="10">
        <v>4803</v>
      </c>
      <c r="I116" s="20">
        <v>35</v>
      </c>
      <c r="J116" s="19">
        <v>1476</v>
      </c>
      <c r="K116" s="8">
        <f t="shared" si="1"/>
        <v>143863</v>
      </c>
      <c r="L116" s="9"/>
      <c r="M116" s="19"/>
      <c r="N116" s="20"/>
      <c r="O116" s="19"/>
      <c r="P116" s="19"/>
      <c r="Q116" s="10"/>
      <c r="R116" s="10"/>
    </row>
    <row r="117" spans="1:18">
      <c r="A117" s="18" t="s">
        <v>125</v>
      </c>
      <c r="B117" s="19">
        <v>41674</v>
      </c>
      <c r="C117" s="19">
        <v>132020</v>
      </c>
      <c r="D117" s="19">
        <v>62166</v>
      </c>
      <c r="E117">
        <v>39755</v>
      </c>
      <c r="F117">
        <v>20129</v>
      </c>
      <c r="G117" s="20">
        <v>45</v>
      </c>
      <c r="H117" s="10">
        <v>4823</v>
      </c>
      <c r="I117" s="20">
        <v>116</v>
      </c>
      <c r="J117" s="20">
        <v>812</v>
      </c>
      <c r="K117" s="8">
        <f t="shared" si="1"/>
        <v>259866</v>
      </c>
      <c r="L117" s="9"/>
      <c r="M117" s="19"/>
      <c r="N117" s="20"/>
      <c r="O117" s="19"/>
      <c r="P117" s="19"/>
      <c r="Q117" s="10"/>
      <c r="R117" s="10"/>
    </row>
    <row r="118" spans="1:18">
      <c r="A118" s="18" t="s">
        <v>126</v>
      </c>
      <c r="B118" s="19">
        <v>405262</v>
      </c>
      <c r="C118" s="19">
        <v>515230</v>
      </c>
      <c r="D118" s="19">
        <v>150790</v>
      </c>
      <c r="E118">
        <v>234114</v>
      </c>
      <c r="F118">
        <v>152972</v>
      </c>
      <c r="G118" s="20">
        <v>98</v>
      </c>
      <c r="H118" s="10">
        <v>4856</v>
      </c>
      <c r="I118" s="19">
        <v>1064</v>
      </c>
      <c r="J118" s="19">
        <v>1934</v>
      </c>
      <c r="K118" s="8">
        <f t="shared" si="1"/>
        <v>1061058</v>
      </c>
      <c r="L118" s="9"/>
      <c r="M118" s="19"/>
      <c r="N118" s="19"/>
      <c r="O118" s="20"/>
      <c r="P118" s="19"/>
      <c r="Q118" s="10"/>
      <c r="R118" s="10"/>
    </row>
    <row r="119" spans="1:18">
      <c r="A119" s="18" t="s">
        <v>127</v>
      </c>
      <c r="B119" s="19">
        <v>8252</v>
      </c>
      <c r="C119" s="19">
        <v>38511</v>
      </c>
      <c r="D119" s="19">
        <v>54806</v>
      </c>
      <c r="E119">
        <v>18737</v>
      </c>
      <c r="F119">
        <v>3008</v>
      </c>
      <c r="G119" s="20">
        <v>29</v>
      </c>
      <c r="H119" s="10">
        <v>4314</v>
      </c>
      <c r="I119" s="20">
        <v>15</v>
      </c>
      <c r="J119" s="20">
        <v>15</v>
      </c>
      <c r="K119" s="8">
        <f t="shared" si="1"/>
        <v>119435</v>
      </c>
      <c r="L119" s="9"/>
      <c r="M119" s="19"/>
      <c r="N119" s="20"/>
      <c r="O119" s="19"/>
      <c r="P119" s="19"/>
      <c r="Q119" s="10"/>
      <c r="R119" s="10"/>
    </row>
    <row r="120" spans="1:18">
      <c r="A120" s="18" t="s">
        <v>128</v>
      </c>
      <c r="B120" s="19">
        <v>61254</v>
      </c>
      <c r="C120" s="19">
        <v>222763</v>
      </c>
      <c r="D120" s="19">
        <v>57884</v>
      </c>
      <c r="E120">
        <v>30973</v>
      </c>
      <c r="F120">
        <v>21525</v>
      </c>
      <c r="G120" s="20">
        <v>45</v>
      </c>
      <c r="H120" s="10">
        <v>4805</v>
      </c>
      <c r="I120" s="20">
        <v>110</v>
      </c>
      <c r="J120" s="20">
        <v>253</v>
      </c>
      <c r="K120" s="8">
        <f t="shared" si="1"/>
        <v>338358</v>
      </c>
      <c r="L120" s="9"/>
      <c r="M120" s="19"/>
      <c r="N120" s="20"/>
      <c r="O120" s="19"/>
      <c r="P120" s="19"/>
      <c r="Q120" s="10"/>
      <c r="R120" s="10"/>
    </row>
    <row r="121" spans="1:18">
      <c r="A121" s="18" t="s">
        <v>129</v>
      </c>
      <c r="B121" s="19">
        <v>863407</v>
      </c>
      <c r="C121" s="19">
        <v>1176419</v>
      </c>
      <c r="D121" s="19">
        <v>273787</v>
      </c>
      <c r="E121">
        <v>318407</v>
      </c>
      <c r="F121">
        <v>268456</v>
      </c>
      <c r="G121" s="20">
        <v>183</v>
      </c>
      <c r="H121" s="10">
        <v>114</v>
      </c>
      <c r="I121" s="19">
        <v>3113</v>
      </c>
      <c r="J121" s="19">
        <v>20250</v>
      </c>
      <c r="K121" s="8">
        <f t="shared" si="1"/>
        <v>2060729</v>
      </c>
      <c r="L121" s="9"/>
      <c r="M121" s="19"/>
      <c r="N121" s="20"/>
      <c r="O121" s="20"/>
      <c r="P121" s="19"/>
      <c r="Q121" s="10"/>
      <c r="R121" s="10"/>
    </row>
    <row r="122" spans="1:18">
      <c r="A122" s="18" t="s">
        <v>130</v>
      </c>
      <c r="B122" s="19">
        <v>301578</v>
      </c>
      <c r="C122" s="19">
        <v>2293125</v>
      </c>
      <c r="D122" s="19">
        <v>105130</v>
      </c>
      <c r="E122">
        <v>165828</v>
      </c>
      <c r="F122">
        <v>67930</v>
      </c>
      <c r="G122" s="20">
        <v>78</v>
      </c>
      <c r="H122" s="10">
        <v>5239</v>
      </c>
      <c r="I122" s="19">
        <v>1560</v>
      </c>
      <c r="J122" s="19">
        <v>49014</v>
      </c>
      <c r="K122" s="8">
        <f t="shared" si="1"/>
        <v>2687904</v>
      </c>
      <c r="L122" s="9"/>
      <c r="M122" s="19"/>
      <c r="N122" s="19"/>
      <c r="O122" s="20"/>
      <c r="P122" s="19"/>
      <c r="Q122" s="10"/>
      <c r="R122" s="10"/>
    </row>
    <row r="123" spans="1:18">
      <c r="A123" s="18" t="s">
        <v>131</v>
      </c>
      <c r="B123" s="19">
        <v>4608</v>
      </c>
      <c r="C123" s="19">
        <v>33817</v>
      </c>
      <c r="D123" s="19">
        <v>51422</v>
      </c>
      <c r="E123">
        <v>19669</v>
      </c>
      <c r="F123">
        <v>1827</v>
      </c>
      <c r="G123" s="20">
        <v>28</v>
      </c>
      <c r="H123" s="10">
        <v>4803</v>
      </c>
      <c r="I123" s="20">
        <v>42</v>
      </c>
      <c r="J123" s="20">
        <v>14</v>
      </c>
      <c r="K123" s="8">
        <f t="shared" si="1"/>
        <v>111622</v>
      </c>
      <c r="L123" s="9"/>
      <c r="M123" s="19"/>
      <c r="N123" s="20"/>
      <c r="O123" s="19"/>
      <c r="P123" s="19"/>
      <c r="Q123" s="10"/>
      <c r="R123" s="10"/>
    </row>
    <row r="124" spans="1:18">
      <c r="A124" s="18" t="s">
        <v>132</v>
      </c>
      <c r="B124" s="19">
        <v>1406</v>
      </c>
      <c r="C124" s="19">
        <v>16843</v>
      </c>
      <c r="D124" s="20">
        <v>0</v>
      </c>
      <c r="E124">
        <v>100</v>
      </c>
      <c r="F124">
        <v>75</v>
      </c>
      <c r="G124" s="20">
        <v>27</v>
      </c>
      <c r="H124" s="10">
        <v>0</v>
      </c>
      <c r="I124" s="20">
        <v>2</v>
      </c>
      <c r="J124" s="20">
        <v>0</v>
      </c>
      <c r="K124" s="8">
        <f t="shared" si="1"/>
        <v>17047</v>
      </c>
      <c r="L124" s="9"/>
      <c r="M124" s="20"/>
      <c r="N124" s="20"/>
      <c r="O124" s="20"/>
      <c r="P124" s="19"/>
      <c r="Q124" s="10"/>
      <c r="R124" s="10"/>
    </row>
    <row r="125" spans="1:18">
      <c r="A125" s="18" t="s">
        <v>133</v>
      </c>
      <c r="B125" s="19">
        <v>147730</v>
      </c>
      <c r="C125" s="19">
        <v>219643</v>
      </c>
      <c r="D125" s="19">
        <v>18322</v>
      </c>
      <c r="E125">
        <v>28010</v>
      </c>
      <c r="F125">
        <v>22164</v>
      </c>
      <c r="G125" s="20">
        <v>44</v>
      </c>
      <c r="H125" s="10">
        <v>0</v>
      </c>
      <c r="I125" s="20">
        <v>454</v>
      </c>
      <c r="J125" s="19">
        <v>1149</v>
      </c>
      <c r="K125" s="8">
        <f t="shared" si="1"/>
        <v>289786</v>
      </c>
      <c r="L125" s="9"/>
      <c r="M125" s="19"/>
      <c r="N125" s="20"/>
      <c r="O125" s="20"/>
      <c r="P125" s="19"/>
      <c r="Q125" s="10"/>
      <c r="R125" s="10"/>
    </row>
    <row r="126" spans="1:18">
      <c r="A126" s="18" t="s">
        <v>134</v>
      </c>
      <c r="B126" s="19">
        <v>4032</v>
      </c>
      <c r="C126" s="19">
        <v>16147</v>
      </c>
      <c r="D126" s="19">
        <v>54806</v>
      </c>
      <c r="E126">
        <v>17224</v>
      </c>
      <c r="F126">
        <v>0</v>
      </c>
      <c r="G126" s="20">
        <v>29</v>
      </c>
      <c r="H126" s="10">
        <v>4314</v>
      </c>
      <c r="I126" s="20">
        <v>1</v>
      </c>
      <c r="J126" s="20">
        <v>45</v>
      </c>
      <c r="K126" s="8">
        <f t="shared" si="1"/>
        <v>92566</v>
      </c>
      <c r="L126" s="9"/>
      <c r="M126" s="20"/>
      <c r="N126" s="20"/>
      <c r="O126" s="19"/>
      <c r="P126" s="19"/>
      <c r="Q126" s="10"/>
      <c r="R126" s="10"/>
    </row>
    <row r="127" spans="1:18">
      <c r="A127" s="18" t="s">
        <v>135</v>
      </c>
      <c r="B127" s="19">
        <v>4716</v>
      </c>
      <c r="C127" s="19">
        <v>22905</v>
      </c>
      <c r="D127" s="19">
        <v>55329</v>
      </c>
      <c r="E127">
        <v>18371</v>
      </c>
      <c r="F127">
        <v>1269</v>
      </c>
      <c r="G127" s="20">
        <v>29</v>
      </c>
      <c r="H127" s="10">
        <v>4314</v>
      </c>
      <c r="I127" s="20">
        <v>17</v>
      </c>
      <c r="J127" s="20">
        <v>23</v>
      </c>
      <c r="K127" s="8">
        <f t="shared" si="1"/>
        <v>102257</v>
      </c>
      <c r="L127" s="9"/>
      <c r="M127" s="19"/>
      <c r="N127" s="20"/>
      <c r="O127" s="19"/>
      <c r="P127" s="19"/>
      <c r="Q127" s="10"/>
      <c r="R127" s="10"/>
    </row>
    <row r="128" spans="1:18">
      <c r="A128" s="18" t="s">
        <v>136</v>
      </c>
      <c r="B128" s="19">
        <v>20022</v>
      </c>
      <c r="C128" s="19">
        <v>54321</v>
      </c>
      <c r="D128" s="19">
        <v>51218</v>
      </c>
      <c r="E128">
        <v>18729</v>
      </c>
      <c r="F128">
        <v>2401</v>
      </c>
      <c r="G128" s="20">
        <v>29</v>
      </c>
      <c r="H128" s="10">
        <v>4566</v>
      </c>
      <c r="I128" s="20">
        <v>53</v>
      </c>
      <c r="J128" s="20">
        <v>2</v>
      </c>
      <c r="K128" s="8">
        <f t="shared" si="1"/>
        <v>131319</v>
      </c>
      <c r="L128" s="9"/>
      <c r="M128" s="20"/>
      <c r="N128" s="20"/>
      <c r="O128" s="19"/>
      <c r="P128" s="19"/>
      <c r="Q128" s="10"/>
      <c r="R128" s="10"/>
    </row>
    <row r="129" spans="1:18">
      <c r="A129" s="18" t="s">
        <v>137</v>
      </c>
      <c r="B129" s="20">
        <v>993</v>
      </c>
      <c r="C129" s="19">
        <v>15677</v>
      </c>
      <c r="D129" s="19">
        <v>51422</v>
      </c>
      <c r="E129">
        <v>17745</v>
      </c>
      <c r="F129">
        <v>1057</v>
      </c>
      <c r="G129" s="20">
        <v>28</v>
      </c>
      <c r="H129" s="10">
        <v>4803</v>
      </c>
      <c r="I129" s="20">
        <v>0</v>
      </c>
      <c r="J129" s="20">
        <v>21</v>
      </c>
      <c r="K129" s="8">
        <f t="shared" si="1"/>
        <v>90753</v>
      </c>
      <c r="L129" s="9"/>
      <c r="M129" s="20"/>
      <c r="N129" s="20"/>
      <c r="O129" s="19"/>
      <c r="P129" s="19"/>
      <c r="Q129" s="10"/>
      <c r="R129" s="10"/>
    </row>
    <row r="130" spans="1:18">
      <c r="A130" s="18" t="s">
        <v>138</v>
      </c>
      <c r="B130" s="19">
        <v>14435</v>
      </c>
      <c r="C130" s="19">
        <v>48601</v>
      </c>
      <c r="D130" s="19">
        <v>51433</v>
      </c>
      <c r="E130">
        <v>18169</v>
      </c>
      <c r="F130">
        <v>527</v>
      </c>
      <c r="G130" s="20">
        <v>28</v>
      </c>
      <c r="H130" s="10">
        <v>4803</v>
      </c>
      <c r="I130" s="20">
        <v>31</v>
      </c>
      <c r="J130" s="20">
        <v>0</v>
      </c>
      <c r="K130" s="8">
        <f t="shared" si="1"/>
        <v>123592</v>
      </c>
      <c r="L130" s="9"/>
      <c r="M130" s="19"/>
      <c r="N130" s="20"/>
      <c r="O130" s="19"/>
      <c r="P130" s="19"/>
      <c r="Q130" s="10"/>
      <c r="R130" s="10"/>
    </row>
    <row r="131" spans="1:18">
      <c r="A131" s="18" t="s">
        <v>139</v>
      </c>
      <c r="B131" s="19">
        <v>1834</v>
      </c>
      <c r="C131" s="19">
        <v>17308</v>
      </c>
      <c r="D131" s="20">
        <v>0</v>
      </c>
      <c r="E131">
        <v>484</v>
      </c>
      <c r="F131">
        <v>120</v>
      </c>
      <c r="G131" s="20">
        <v>2</v>
      </c>
      <c r="H131" s="10">
        <v>0</v>
      </c>
      <c r="I131" s="20">
        <v>9</v>
      </c>
      <c r="J131" s="20">
        <v>0</v>
      </c>
      <c r="K131" s="8">
        <f t="shared" ref="K131:K150" si="2">SUM(C131:J131)</f>
        <v>17923</v>
      </c>
      <c r="L131" s="9"/>
      <c r="M131" s="20"/>
      <c r="N131" s="20"/>
      <c r="O131" s="20"/>
      <c r="P131" s="19"/>
      <c r="Q131" s="10"/>
      <c r="R131" s="10"/>
    </row>
    <row r="132" spans="1:18">
      <c r="A132" s="18" t="s">
        <v>140</v>
      </c>
      <c r="B132" s="19">
        <v>298915</v>
      </c>
      <c r="C132" s="19">
        <v>330046</v>
      </c>
      <c r="D132" s="19">
        <v>60288</v>
      </c>
      <c r="E132">
        <v>151384</v>
      </c>
      <c r="F132">
        <v>54715</v>
      </c>
      <c r="G132" s="20">
        <v>67</v>
      </c>
      <c r="H132" s="10">
        <v>1</v>
      </c>
      <c r="I132" s="20">
        <v>535</v>
      </c>
      <c r="J132" s="20">
        <v>734</v>
      </c>
      <c r="K132" s="8">
        <f t="shared" si="2"/>
        <v>597770</v>
      </c>
      <c r="L132" s="9"/>
      <c r="M132" s="19"/>
      <c r="N132" s="20"/>
      <c r="O132" s="20"/>
      <c r="P132" s="19"/>
      <c r="Q132" s="10"/>
      <c r="R132" s="10"/>
    </row>
    <row r="133" spans="1:18">
      <c r="A133" s="18" t="s">
        <v>141</v>
      </c>
      <c r="B133" s="19">
        <v>1853</v>
      </c>
      <c r="C133" s="19">
        <v>6152</v>
      </c>
      <c r="D133" s="20">
        <v>0</v>
      </c>
      <c r="E133">
        <v>0</v>
      </c>
      <c r="F133">
        <v>0</v>
      </c>
      <c r="G133" s="20">
        <v>28</v>
      </c>
      <c r="H133" s="10">
        <v>0</v>
      </c>
      <c r="I133" s="20">
        <v>0</v>
      </c>
      <c r="J133" s="20">
        <v>0</v>
      </c>
      <c r="K133" s="8">
        <f t="shared" si="2"/>
        <v>6180</v>
      </c>
      <c r="L133" s="9"/>
      <c r="M133" s="20"/>
      <c r="N133" s="20"/>
      <c r="O133" s="20"/>
      <c r="P133" s="19"/>
      <c r="Q133" s="10"/>
      <c r="R133" s="10"/>
    </row>
    <row r="134" spans="1:18">
      <c r="A134" s="18" t="s">
        <v>142</v>
      </c>
      <c r="B134" s="19">
        <v>31076</v>
      </c>
      <c r="C134" s="19">
        <v>45173</v>
      </c>
      <c r="D134" s="19">
        <v>67842</v>
      </c>
      <c r="E134">
        <v>25367</v>
      </c>
      <c r="F134">
        <v>4503</v>
      </c>
      <c r="G134" s="20">
        <v>31</v>
      </c>
      <c r="H134" s="10">
        <v>4314</v>
      </c>
      <c r="I134" s="20">
        <v>0</v>
      </c>
      <c r="J134" s="20">
        <v>72</v>
      </c>
      <c r="K134" s="8">
        <f t="shared" si="2"/>
        <v>147302</v>
      </c>
      <c r="L134" s="9"/>
      <c r="M134" s="19"/>
      <c r="N134" s="20"/>
      <c r="O134" s="19"/>
      <c r="P134" s="19"/>
      <c r="Q134" s="10"/>
      <c r="R134" s="10"/>
    </row>
    <row r="135" spans="1:18">
      <c r="A135" s="18" t="s">
        <v>143</v>
      </c>
      <c r="B135" s="19">
        <v>5999</v>
      </c>
      <c r="C135" s="19">
        <v>16112</v>
      </c>
      <c r="D135" s="20">
        <v>0</v>
      </c>
      <c r="E135">
        <v>123</v>
      </c>
      <c r="F135">
        <v>970</v>
      </c>
      <c r="G135" s="20">
        <v>28</v>
      </c>
      <c r="H135" s="10">
        <v>0</v>
      </c>
      <c r="I135" s="20">
        <v>0</v>
      </c>
      <c r="J135" s="20">
        <v>137</v>
      </c>
      <c r="K135" s="8">
        <f t="shared" si="2"/>
        <v>17370</v>
      </c>
      <c r="L135" s="9"/>
      <c r="M135" s="20"/>
      <c r="N135" s="20"/>
      <c r="O135" s="20"/>
      <c r="P135" s="19"/>
      <c r="Q135" s="10"/>
      <c r="R135" s="10"/>
    </row>
    <row r="136" spans="1:18">
      <c r="A136" s="18" t="s">
        <v>144</v>
      </c>
      <c r="B136" s="19">
        <v>1316</v>
      </c>
      <c r="C136" s="19">
        <v>14667</v>
      </c>
      <c r="D136" s="19">
        <v>50730</v>
      </c>
      <c r="E136">
        <v>17204</v>
      </c>
      <c r="F136">
        <v>600</v>
      </c>
      <c r="G136" s="20">
        <v>28</v>
      </c>
      <c r="H136" s="10">
        <v>4566</v>
      </c>
      <c r="I136" s="20">
        <v>4</v>
      </c>
      <c r="J136" s="20">
        <v>7</v>
      </c>
      <c r="K136" s="8">
        <f t="shared" si="2"/>
        <v>87806</v>
      </c>
      <c r="L136" s="9"/>
      <c r="M136" s="20"/>
      <c r="N136" s="20"/>
      <c r="O136" s="19"/>
      <c r="P136" s="19"/>
      <c r="Q136" s="10"/>
      <c r="R136" s="10"/>
    </row>
    <row r="137" spans="1:18">
      <c r="A137" s="18" t="s">
        <v>145</v>
      </c>
      <c r="B137" s="19">
        <v>24487</v>
      </c>
      <c r="C137" s="19">
        <v>82099</v>
      </c>
      <c r="D137" s="19">
        <v>54806</v>
      </c>
      <c r="E137">
        <v>19456</v>
      </c>
      <c r="F137">
        <v>8558</v>
      </c>
      <c r="G137" s="20">
        <v>30</v>
      </c>
      <c r="H137" s="10">
        <v>4315</v>
      </c>
      <c r="I137" s="20">
        <v>10</v>
      </c>
      <c r="J137" s="20">
        <v>52</v>
      </c>
      <c r="K137" s="8">
        <f t="shared" si="2"/>
        <v>169326</v>
      </c>
      <c r="L137" s="9"/>
      <c r="M137" s="19"/>
      <c r="N137" s="20"/>
      <c r="O137" s="19"/>
      <c r="P137" s="19"/>
      <c r="Q137" s="10"/>
      <c r="R137" s="10"/>
    </row>
    <row r="138" spans="1:18">
      <c r="A138" s="18" t="s">
        <v>146</v>
      </c>
      <c r="B138" s="19">
        <v>82736</v>
      </c>
      <c r="C138" s="19">
        <v>135935</v>
      </c>
      <c r="D138" s="19">
        <v>74687</v>
      </c>
      <c r="E138">
        <v>41070</v>
      </c>
      <c r="F138">
        <v>16304</v>
      </c>
      <c r="G138" s="20">
        <v>29</v>
      </c>
      <c r="H138" s="10">
        <v>4803</v>
      </c>
      <c r="I138" s="20">
        <v>109</v>
      </c>
      <c r="J138" s="20">
        <v>85</v>
      </c>
      <c r="K138" s="8">
        <f t="shared" si="2"/>
        <v>273022</v>
      </c>
      <c r="L138" s="9"/>
      <c r="M138" s="19"/>
      <c r="N138" s="20"/>
      <c r="O138" s="19"/>
      <c r="P138" s="19"/>
      <c r="Q138" s="10"/>
      <c r="R138" s="10"/>
    </row>
    <row r="139" spans="1:18">
      <c r="A139" s="18" t="s">
        <v>147</v>
      </c>
      <c r="B139" s="19">
        <v>35065</v>
      </c>
      <c r="C139" s="19">
        <v>145171</v>
      </c>
      <c r="D139" s="19">
        <v>22411</v>
      </c>
      <c r="E139">
        <v>31139</v>
      </c>
      <c r="F139">
        <v>14114</v>
      </c>
      <c r="G139" s="20">
        <v>35</v>
      </c>
      <c r="H139" s="10">
        <v>4954</v>
      </c>
      <c r="I139" s="20">
        <v>152</v>
      </c>
      <c r="J139" s="20">
        <v>267</v>
      </c>
      <c r="K139" s="8">
        <f t="shared" si="2"/>
        <v>218243</v>
      </c>
      <c r="L139" s="9"/>
      <c r="M139" s="19"/>
      <c r="N139" s="20"/>
      <c r="O139" s="19"/>
      <c r="P139" s="19"/>
      <c r="Q139" s="10"/>
      <c r="R139" s="10"/>
    </row>
    <row r="140" spans="1:18">
      <c r="A140" s="18" t="s">
        <v>148</v>
      </c>
      <c r="B140" s="19">
        <v>3140</v>
      </c>
      <c r="C140" s="19">
        <v>7811</v>
      </c>
      <c r="D140" s="19">
        <v>17921</v>
      </c>
      <c r="E140">
        <v>8848</v>
      </c>
      <c r="F140">
        <v>1482</v>
      </c>
      <c r="G140" s="20">
        <v>31</v>
      </c>
      <c r="H140" s="10">
        <v>4957</v>
      </c>
      <c r="I140" s="20">
        <v>0</v>
      </c>
      <c r="J140" s="20">
        <v>8</v>
      </c>
      <c r="K140" s="8">
        <f t="shared" si="2"/>
        <v>41058</v>
      </c>
      <c r="L140" s="9"/>
      <c r="M140" s="20"/>
      <c r="N140" s="20"/>
      <c r="O140" s="19"/>
      <c r="P140" s="19"/>
      <c r="Q140" s="10"/>
      <c r="R140" s="10"/>
    </row>
    <row r="141" spans="1:18">
      <c r="A141" s="18" t="s">
        <v>149</v>
      </c>
      <c r="B141" s="19">
        <v>23514</v>
      </c>
      <c r="C141" s="19">
        <v>67839</v>
      </c>
      <c r="D141" s="19">
        <v>54806</v>
      </c>
      <c r="E141">
        <v>18510</v>
      </c>
      <c r="F141">
        <v>1973</v>
      </c>
      <c r="G141" s="20">
        <v>29</v>
      </c>
      <c r="H141" s="10">
        <v>4314</v>
      </c>
      <c r="I141" s="20">
        <v>71</v>
      </c>
      <c r="J141" s="20">
        <v>2</v>
      </c>
      <c r="K141" s="8">
        <f t="shared" si="2"/>
        <v>147544</v>
      </c>
      <c r="L141" s="9"/>
      <c r="M141" s="19"/>
      <c r="N141" s="20"/>
      <c r="O141" s="19"/>
      <c r="P141" s="19"/>
      <c r="Q141" s="10"/>
      <c r="R141" s="10"/>
    </row>
    <row r="142" spans="1:18">
      <c r="A142" s="18" t="s">
        <v>150</v>
      </c>
      <c r="B142" s="19">
        <v>8771</v>
      </c>
      <c r="C142" s="19">
        <v>47349</v>
      </c>
      <c r="D142" s="20">
        <v>0</v>
      </c>
      <c r="E142">
        <v>3000</v>
      </c>
      <c r="F142">
        <v>5818</v>
      </c>
      <c r="G142" s="20">
        <v>27</v>
      </c>
      <c r="H142" s="10">
        <v>0</v>
      </c>
      <c r="I142" s="20">
        <v>105</v>
      </c>
      <c r="J142" s="20">
        <v>181</v>
      </c>
      <c r="K142" s="8">
        <f t="shared" si="2"/>
        <v>56480</v>
      </c>
      <c r="L142" s="9"/>
      <c r="M142" s="19"/>
      <c r="N142" s="20"/>
      <c r="O142" s="20"/>
      <c r="P142" s="19"/>
      <c r="Q142" s="10"/>
      <c r="R142" s="10"/>
    </row>
    <row r="143" spans="1:18">
      <c r="A143" s="18" t="s">
        <v>151</v>
      </c>
      <c r="B143" s="19">
        <v>13031</v>
      </c>
      <c r="C143" s="19">
        <v>31666</v>
      </c>
      <c r="D143" s="19">
        <v>52806</v>
      </c>
      <c r="E143">
        <v>19205</v>
      </c>
      <c r="F143">
        <v>2836</v>
      </c>
      <c r="G143" s="20">
        <v>7</v>
      </c>
      <c r="H143" s="10">
        <v>5237</v>
      </c>
      <c r="I143" s="20">
        <v>1</v>
      </c>
      <c r="J143" s="20">
        <v>53</v>
      </c>
      <c r="K143" s="8">
        <f t="shared" si="2"/>
        <v>111811</v>
      </c>
      <c r="L143" s="9"/>
      <c r="M143" s="19"/>
      <c r="N143" s="20"/>
      <c r="O143" s="19"/>
      <c r="P143" s="19"/>
      <c r="Q143" s="10"/>
      <c r="R143" s="10"/>
    </row>
    <row r="144" spans="1:18">
      <c r="A144" s="18" t="s">
        <v>152</v>
      </c>
      <c r="B144" s="19">
        <v>38092</v>
      </c>
      <c r="C144" s="19">
        <v>59189</v>
      </c>
      <c r="D144" s="19">
        <v>54806</v>
      </c>
      <c r="E144">
        <v>20078</v>
      </c>
      <c r="F144">
        <v>3987</v>
      </c>
      <c r="G144" s="20">
        <v>31</v>
      </c>
      <c r="H144" s="10">
        <v>4314</v>
      </c>
      <c r="I144" s="20">
        <v>36</v>
      </c>
      <c r="J144" s="20">
        <v>0</v>
      </c>
      <c r="K144" s="8">
        <f t="shared" si="2"/>
        <v>142441</v>
      </c>
      <c r="L144" s="9"/>
      <c r="M144" s="19"/>
      <c r="N144" s="20"/>
      <c r="O144" s="19"/>
      <c r="P144" s="19"/>
      <c r="Q144" s="10"/>
      <c r="R144" s="10"/>
    </row>
    <row r="145" spans="1:18">
      <c r="A145" s="18" t="s">
        <v>153</v>
      </c>
      <c r="B145" s="19">
        <v>24010</v>
      </c>
      <c r="C145" s="19">
        <v>72735</v>
      </c>
      <c r="D145" s="19">
        <v>23864</v>
      </c>
      <c r="E145">
        <v>24074</v>
      </c>
      <c r="F145">
        <v>9267</v>
      </c>
      <c r="G145" s="20">
        <v>36</v>
      </c>
      <c r="H145" s="10">
        <v>4954</v>
      </c>
      <c r="I145" s="20">
        <v>83</v>
      </c>
      <c r="J145" s="20">
        <v>238</v>
      </c>
      <c r="K145" s="8">
        <f t="shared" si="2"/>
        <v>135251</v>
      </c>
      <c r="L145" s="9"/>
      <c r="M145" s="19"/>
      <c r="N145" s="20"/>
      <c r="O145" s="19"/>
      <c r="P145" s="19"/>
      <c r="Q145" s="10"/>
      <c r="R145" s="10"/>
    </row>
    <row r="146" spans="1:18">
      <c r="A146" s="18" t="s">
        <v>154</v>
      </c>
      <c r="B146" s="20">
        <v>998</v>
      </c>
      <c r="C146" s="19">
        <v>17847</v>
      </c>
      <c r="D146" s="20">
        <v>0</v>
      </c>
      <c r="E146">
        <v>36</v>
      </c>
      <c r="F146">
        <v>439</v>
      </c>
      <c r="G146" s="20">
        <v>28</v>
      </c>
      <c r="H146" s="10">
        <v>0</v>
      </c>
      <c r="I146" s="20">
        <v>1</v>
      </c>
      <c r="J146" s="20">
        <v>0</v>
      </c>
      <c r="K146" s="8">
        <f t="shared" si="2"/>
        <v>18351</v>
      </c>
      <c r="L146" s="9"/>
      <c r="M146" s="20"/>
      <c r="N146" s="20"/>
      <c r="O146" s="20"/>
      <c r="P146" s="19"/>
      <c r="Q146" s="10"/>
      <c r="R146" s="10"/>
    </row>
    <row r="147" spans="1:18">
      <c r="A147" s="18" t="s">
        <v>155</v>
      </c>
      <c r="B147" s="19">
        <v>12184</v>
      </c>
      <c r="C147" s="19">
        <v>72185</v>
      </c>
      <c r="D147" s="19">
        <v>54815</v>
      </c>
      <c r="E147">
        <v>20549</v>
      </c>
      <c r="F147">
        <v>3432</v>
      </c>
      <c r="G147" s="20">
        <v>28</v>
      </c>
      <c r="H147" s="10">
        <v>4315</v>
      </c>
      <c r="I147" s="20">
        <v>50</v>
      </c>
      <c r="J147" s="20">
        <v>106</v>
      </c>
      <c r="K147" s="8">
        <f t="shared" si="2"/>
        <v>155480</v>
      </c>
      <c r="L147" s="9"/>
      <c r="M147" s="19"/>
      <c r="N147" s="20"/>
      <c r="O147" s="19"/>
      <c r="P147" s="19"/>
      <c r="Q147" s="10"/>
      <c r="R147" s="10"/>
    </row>
    <row r="148" spans="1:18">
      <c r="A148" s="18" t="s">
        <v>156</v>
      </c>
      <c r="B148" s="19">
        <v>2164</v>
      </c>
      <c r="C148" s="19">
        <v>24757</v>
      </c>
      <c r="D148" s="19">
        <v>54806</v>
      </c>
      <c r="E148">
        <v>17303</v>
      </c>
      <c r="F148">
        <v>879</v>
      </c>
      <c r="G148" s="20">
        <v>28</v>
      </c>
      <c r="H148" s="10">
        <v>4314</v>
      </c>
      <c r="I148" s="20">
        <v>7</v>
      </c>
      <c r="J148" s="20">
        <v>30</v>
      </c>
      <c r="K148" s="8">
        <f t="shared" si="2"/>
        <v>102124</v>
      </c>
      <c r="L148" s="9"/>
      <c r="M148" s="20"/>
      <c r="N148" s="20"/>
      <c r="O148" s="19"/>
      <c r="P148" s="19"/>
      <c r="Q148" s="10"/>
      <c r="R148" s="10"/>
    </row>
    <row r="149" spans="1:18">
      <c r="A149" s="18" t="s">
        <v>157</v>
      </c>
      <c r="B149" s="19">
        <v>1973</v>
      </c>
      <c r="C149" s="19">
        <v>23886</v>
      </c>
      <c r="D149" s="19">
        <v>54806</v>
      </c>
      <c r="E149">
        <v>17361</v>
      </c>
      <c r="F149">
        <v>185</v>
      </c>
      <c r="G149" s="20">
        <v>28</v>
      </c>
      <c r="H149" s="10">
        <v>4314</v>
      </c>
      <c r="I149" s="20">
        <v>0</v>
      </c>
      <c r="J149" s="20">
        <v>0</v>
      </c>
      <c r="K149" s="8">
        <f t="shared" si="2"/>
        <v>100580</v>
      </c>
      <c r="L149" s="9"/>
      <c r="M149" s="20"/>
      <c r="N149" s="20"/>
      <c r="O149" s="19"/>
      <c r="P149" s="19"/>
      <c r="Q149" s="10"/>
      <c r="R149" s="10"/>
    </row>
    <row r="150" spans="1:18">
      <c r="A150" s="18" t="s">
        <v>158</v>
      </c>
      <c r="B150" s="19">
        <v>18188</v>
      </c>
      <c r="C150" s="19">
        <v>78989</v>
      </c>
      <c r="D150" s="19">
        <v>54806</v>
      </c>
      <c r="E150">
        <v>18651</v>
      </c>
      <c r="F150">
        <v>3255</v>
      </c>
      <c r="G150" s="20">
        <v>27</v>
      </c>
      <c r="H150" s="10">
        <v>4314</v>
      </c>
      <c r="I150" s="20">
        <v>24</v>
      </c>
      <c r="J150" s="20">
        <v>0</v>
      </c>
      <c r="K150" s="8">
        <f t="shared" si="2"/>
        <v>160066</v>
      </c>
      <c r="L150" s="9"/>
      <c r="M150" s="19"/>
      <c r="N150" s="20"/>
      <c r="O150" s="19"/>
      <c r="P150" s="19"/>
      <c r="Q150" s="10"/>
      <c r="R150" s="10"/>
    </row>
    <row r="151" spans="1:18">
      <c r="B151" s="8"/>
      <c r="C151" s="8"/>
      <c r="D151" s="8"/>
      <c r="E151" s="8"/>
      <c r="F151" s="8"/>
      <c r="G151" s="8"/>
      <c r="H151" s="11"/>
    </row>
    <row r="152" spans="1:18">
      <c r="A152" s="12"/>
      <c r="B152" s="12"/>
      <c r="C152" s="12"/>
      <c r="D152" s="12"/>
      <c r="E152" s="12"/>
      <c r="F152" s="12"/>
      <c r="G152" s="12"/>
      <c r="H152" s="13"/>
    </row>
    <row r="153" spans="1:18">
      <c r="A153" s="14"/>
      <c r="B153" s="14"/>
      <c r="C153" s="15"/>
      <c r="D153" s="14"/>
      <c r="E153" s="12"/>
      <c r="F153" s="12"/>
      <c r="G153" s="12"/>
      <c r="H153" s="13"/>
    </row>
    <row r="154" spans="1:18">
      <c r="A154" s="12"/>
      <c r="B154" s="16"/>
      <c r="C154" s="12"/>
      <c r="D154" s="12"/>
      <c r="E154" s="12"/>
      <c r="F154" s="12"/>
      <c r="G154" s="12"/>
      <c r="H154" s="13"/>
    </row>
    <row r="155" spans="1:18">
      <c r="A155" s="12"/>
      <c r="B155" s="17"/>
      <c r="C155" s="12"/>
      <c r="D155" s="12"/>
      <c r="E155" s="12"/>
      <c r="F155" s="12"/>
      <c r="G155" s="12"/>
      <c r="H155" s="13"/>
    </row>
    <row r="156" spans="1:18">
      <c r="A156" s="12"/>
      <c r="B156" s="17"/>
      <c r="C156" s="12"/>
      <c r="D156" s="12"/>
      <c r="E156" s="12"/>
      <c r="F156" s="12"/>
      <c r="G156" s="12"/>
      <c r="H156" s="13"/>
    </row>
    <row r="157" spans="1:18">
      <c r="A157" s="12"/>
      <c r="B157" s="17"/>
      <c r="C157" s="12"/>
      <c r="D157" s="12"/>
      <c r="E157" s="12"/>
      <c r="F157" s="12"/>
      <c r="G157" s="12"/>
      <c r="H157" s="13"/>
    </row>
    <row r="158" spans="1:18">
      <c r="A158" s="12"/>
      <c r="B158" s="17"/>
      <c r="C158" s="12"/>
      <c r="D158" s="12"/>
      <c r="E158" s="12"/>
      <c r="F158" s="12"/>
      <c r="G158" s="12"/>
      <c r="H158" s="13"/>
    </row>
    <row r="159" spans="1:18">
      <c r="A159" s="12"/>
      <c r="B159" s="16"/>
      <c r="C159" s="12"/>
      <c r="D159" s="12"/>
      <c r="E159" s="12"/>
      <c r="F159" s="12"/>
      <c r="G159" s="12"/>
      <c r="H159" s="13"/>
    </row>
    <row r="160" spans="1:18">
      <c r="A160" s="12"/>
      <c r="B160" s="16"/>
      <c r="C160" s="12"/>
      <c r="D160" s="12"/>
      <c r="E160" s="12"/>
      <c r="F160" s="12"/>
      <c r="G160" s="12"/>
      <c r="H160" s="13"/>
    </row>
    <row r="161" spans="1:8">
      <c r="A161" s="12"/>
      <c r="B161" s="16"/>
      <c r="C161" s="12"/>
      <c r="D161" s="12"/>
      <c r="E161" s="12"/>
      <c r="F161" s="12"/>
      <c r="G161" s="12"/>
      <c r="H161" s="13"/>
    </row>
    <row r="162" spans="1:8">
      <c r="A162" s="12"/>
      <c r="B162" s="17"/>
      <c r="C162" s="12"/>
      <c r="D162" s="12"/>
      <c r="E162" s="12"/>
      <c r="F162" s="12"/>
      <c r="G162" s="12"/>
      <c r="H162" s="13"/>
    </row>
    <row r="163" spans="1:8">
      <c r="A163" s="12"/>
      <c r="B163" s="16"/>
      <c r="C163" s="12"/>
      <c r="D163" s="12"/>
      <c r="E163" s="12"/>
      <c r="F163" s="12"/>
      <c r="G163" s="12"/>
      <c r="H163" s="13"/>
    </row>
    <row r="164" spans="1:8">
      <c r="A164" s="12"/>
      <c r="B164" s="16"/>
      <c r="C164" s="12"/>
      <c r="D164" s="12"/>
      <c r="E164" s="12"/>
      <c r="F164" s="12"/>
      <c r="G164" s="12"/>
      <c r="H164" s="13"/>
    </row>
    <row r="165" spans="1:8">
      <c r="B165" s="8"/>
    </row>
    <row r="166" spans="1:8">
      <c r="B166" s="8"/>
    </row>
    <row r="167" spans="1:8">
      <c r="B167" s="8"/>
    </row>
    <row r="168" spans="1:8">
      <c r="B168" s="8"/>
    </row>
    <row r="169" spans="1:8">
      <c r="B169" s="8"/>
    </row>
    <row r="170" spans="1:8">
      <c r="B170" s="8"/>
    </row>
    <row r="171" spans="1:8">
      <c r="B171" s="8"/>
    </row>
    <row r="172" spans="1:8">
      <c r="B172" s="8"/>
    </row>
    <row r="173" spans="1:8">
      <c r="B173" s="8"/>
    </row>
    <row r="174" spans="1:8">
      <c r="B174" s="8"/>
    </row>
    <row r="175" spans="1:8">
      <c r="B175" s="8"/>
    </row>
    <row r="176" spans="1:8">
      <c r="B176" s="8"/>
    </row>
    <row r="177" spans="2:2">
      <c r="B177" s="8"/>
    </row>
    <row r="178" spans="2:2">
      <c r="B178" s="8"/>
    </row>
    <row r="179" spans="2:2">
      <c r="B179" s="8"/>
    </row>
    <row r="180" spans="2:2">
      <c r="B180" s="8"/>
    </row>
    <row r="181" spans="2:2">
      <c r="B181" s="8"/>
    </row>
    <row r="182" spans="2:2">
      <c r="B182" s="8"/>
    </row>
    <row r="183" spans="2:2">
      <c r="B183" s="8"/>
    </row>
    <row r="184" spans="2:2">
      <c r="B184" s="8"/>
    </row>
    <row r="185" spans="2:2">
      <c r="B185" s="8"/>
    </row>
    <row r="186" spans="2:2">
      <c r="B186" s="9"/>
    </row>
    <row r="187" spans="2:2">
      <c r="B187" s="9"/>
    </row>
    <row r="188" spans="2:2">
      <c r="B188" s="8"/>
    </row>
    <row r="189" spans="2:2">
      <c r="B189" s="8"/>
    </row>
    <row r="190" spans="2:2">
      <c r="B190" s="8"/>
    </row>
    <row r="191" spans="2:2">
      <c r="B191" s="8"/>
    </row>
    <row r="192" spans="2:2">
      <c r="B192" s="8"/>
    </row>
    <row r="193" spans="2:2">
      <c r="B193" s="8"/>
    </row>
    <row r="194" spans="2:2">
      <c r="B194" s="8"/>
    </row>
    <row r="195" spans="2:2">
      <c r="B195" s="9"/>
    </row>
    <row r="196" spans="2:2">
      <c r="B196" s="8"/>
    </row>
    <row r="197" spans="2:2">
      <c r="B197" s="8"/>
    </row>
    <row r="198" spans="2:2">
      <c r="B198" s="8"/>
    </row>
    <row r="199" spans="2:2">
      <c r="B199" s="8"/>
    </row>
    <row r="200" spans="2:2">
      <c r="B200" s="8"/>
    </row>
    <row r="201" spans="2:2">
      <c r="B201" s="8"/>
    </row>
    <row r="202" spans="2:2">
      <c r="B202" s="8"/>
    </row>
    <row r="203" spans="2:2">
      <c r="B203" s="8"/>
    </row>
    <row r="204" spans="2:2">
      <c r="B204" s="8"/>
    </row>
    <row r="205" spans="2:2">
      <c r="B205" s="8"/>
    </row>
    <row r="206" spans="2:2">
      <c r="B206" s="8"/>
    </row>
    <row r="207" spans="2:2">
      <c r="B207" s="8"/>
    </row>
    <row r="208" spans="2:2">
      <c r="B208" s="8"/>
    </row>
    <row r="209" spans="2:2">
      <c r="B209" s="8"/>
    </row>
    <row r="210" spans="2:2">
      <c r="B210" s="8"/>
    </row>
    <row r="211" spans="2:2">
      <c r="B211" s="8"/>
    </row>
    <row r="212" spans="2:2">
      <c r="B212" s="8"/>
    </row>
    <row r="214" spans="2:2">
      <c r="B214" s="8"/>
    </row>
    <row r="215" spans="2:2">
      <c r="B215" s="8"/>
    </row>
    <row r="216" spans="2:2">
      <c r="B216" s="8"/>
    </row>
    <row r="217" spans="2:2">
      <c r="B217" s="8"/>
    </row>
    <row r="218" spans="2:2">
      <c r="B218" s="9"/>
    </row>
    <row r="219" spans="2:2">
      <c r="B219" s="8"/>
    </row>
    <row r="220" spans="2:2">
      <c r="B220" s="9"/>
    </row>
    <row r="221" spans="2:2">
      <c r="B221" s="9"/>
    </row>
    <row r="222" spans="2:2">
      <c r="B222" s="8"/>
    </row>
    <row r="223" spans="2:2">
      <c r="B223" s="8"/>
    </row>
    <row r="224" spans="2:2">
      <c r="B224" s="9"/>
    </row>
    <row r="225" spans="2:2">
      <c r="B225" s="8"/>
    </row>
    <row r="226" spans="2:2">
      <c r="B226" s="8"/>
    </row>
    <row r="227" spans="2:2">
      <c r="B227" s="8"/>
    </row>
    <row r="228" spans="2:2">
      <c r="B228" s="9"/>
    </row>
    <row r="229" spans="2:2">
      <c r="B229" s="8"/>
    </row>
    <row r="230" spans="2:2">
      <c r="B230" s="8"/>
    </row>
    <row r="231" spans="2:2">
      <c r="B231" s="8"/>
    </row>
    <row r="232" spans="2:2">
      <c r="B232" s="8"/>
    </row>
    <row r="233" spans="2:2">
      <c r="B233" s="9"/>
    </row>
    <row r="234" spans="2:2">
      <c r="B234" s="8"/>
    </row>
    <row r="235" spans="2:2">
      <c r="B235" s="8"/>
    </row>
    <row r="236" spans="2:2">
      <c r="B236" s="8"/>
    </row>
    <row r="237" spans="2:2">
      <c r="B237" s="8"/>
    </row>
    <row r="238" spans="2:2">
      <c r="B238" s="8"/>
    </row>
    <row r="239" spans="2:2">
      <c r="B239" s="9"/>
    </row>
    <row r="240" spans="2:2">
      <c r="B240" s="8"/>
    </row>
    <row r="241" spans="2:2">
      <c r="B241" s="8"/>
    </row>
    <row r="242" spans="2:2">
      <c r="B242" s="8"/>
    </row>
    <row r="243" spans="2:2">
      <c r="B243" s="8"/>
    </row>
    <row r="244" spans="2:2">
      <c r="B244" s="8"/>
    </row>
    <row r="245" spans="2:2">
      <c r="B245" s="8"/>
    </row>
    <row r="246" spans="2:2">
      <c r="B246" s="8"/>
    </row>
    <row r="247" spans="2:2">
      <c r="B247" s="9"/>
    </row>
    <row r="248" spans="2:2">
      <c r="B248" s="8"/>
    </row>
    <row r="249" spans="2:2">
      <c r="B249" s="8"/>
    </row>
    <row r="250" spans="2:2">
      <c r="B250" s="8"/>
    </row>
    <row r="251" spans="2:2">
      <c r="B251" s="9"/>
    </row>
    <row r="252" spans="2:2">
      <c r="B252" s="8"/>
    </row>
    <row r="253" spans="2:2">
      <c r="B253" s="8"/>
    </row>
    <row r="254" spans="2:2">
      <c r="B254" s="8"/>
    </row>
    <row r="255" spans="2:2">
      <c r="B255" s="8"/>
    </row>
    <row r="256" spans="2:2">
      <c r="B256" s="8"/>
    </row>
    <row r="257" spans="2:2">
      <c r="B257" s="9"/>
    </row>
    <row r="258" spans="2:2">
      <c r="B258" s="8"/>
    </row>
    <row r="259" spans="2:2">
      <c r="B259" s="8"/>
    </row>
    <row r="260" spans="2:2">
      <c r="B260" s="9"/>
    </row>
    <row r="261" spans="2:2">
      <c r="B261" s="9"/>
    </row>
    <row r="262" spans="2:2">
      <c r="B262" s="8"/>
    </row>
    <row r="263" spans="2:2">
      <c r="B263" s="8"/>
    </row>
    <row r="264" spans="2:2">
      <c r="B264" s="9"/>
    </row>
    <row r="265" spans="2:2">
      <c r="B265" s="8"/>
    </row>
    <row r="266" spans="2:2">
      <c r="B266" s="8"/>
    </row>
    <row r="267" spans="2:2">
      <c r="B267" s="9"/>
    </row>
    <row r="268" spans="2:2">
      <c r="B268" s="8"/>
    </row>
    <row r="269" spans="2:2">
      <c r="B269" s="8"/>
    </row>
    <row r="270" spans="2:2">
      <c r="B270" s="8"/>
    </row>
    <row r="271" spans="2:2">
      <c r="B271" s="8"/>
    </row>
    <row r="272" spans="2:2">
      <c r="B272" s="8"/>
    </row>
    <row r="273" spans="2:2">
      <c r="B273" s="8"/>
    </row>
    <row r="274" spans="2:2">
      <c r="B274" s="8"/>
    </row>
    <row r="275" spans="2:2">
      <c r="B275" s="8"/>
    </row>
    <row r="276" spans="2:2">
      <c r="B276" s="8"/>
    </row>
    <row r="277" spans="2:2">
      <c r="B277" s="8"/>
    </row>
    <row r="278" spans="2:2">
      <c r="B278" s="8"/>
    </row>
    <row r="279" spans="2:2">
      <c r="B279" s="8"/>
    </row>
    <row r="280" spans="2:2">
      <c r="B280" s="8"/>
    </row>
    <row r="281" spans="2:2">
      <c r="B281" s="8"/>
    </row>
    <row r="282" spans="2:2">
      <c r="B282" s="8"/>
    </row>
    <row r="283" spans="2:2">
      <c r="B283" s="8"/>
    </row>
    <row r="284" spans="2:2">
      <c r="B284" s="9"/>
    </row>
    <row r="285" spans="2:2">
      <c r="B285" s="8"/>
    </row>
    <row r="286" spans="2:2">
      <c r="B286" s="9"/>
    </row>
    <row r="287" spans="2:2">
      <c r="B287" s="8"/>
    </row>
    <row r="288" spans="2:2">
      <c r="B288" s="8"/>
    </row>
    <row r="289" spans="2:2">
      <c r="B289" s="9"/>
    </row>
    <row r="290" spans="2:2">
      <c r="B290" s="8"/>
    </row>
    <row r="291" spans="2:2">
      <c r="B291" s="8"/>
    </row>
    <row r="292" spans="2:2">
      <c r="B292" s="8"/>
    </row>
    <row r="293" spans="2:2">
      <c r="B293" s="9"/>
    </row>
    <row r="294" spans="2:2">
      <c r="B294" s="8"/>
    </row>
    <row r="295" spans="2:2">
      <c r="B295" s="8"/>
    </row>
    <row r="296" spans="2:2">
      <c r="B296" s="8"/>
    </row>
    <row r="297" spans="2:2">
      <c r="B297" s="8"/>
    </row>
    <row r="298" spans="2:2">
      <c r="B298" s="8"/>
    </row>
    <row r="299" spans="2:2">
      <c r="B299" s="9"/>
    </row>
    <row r="300" spans="2:2">
      <c r="B300" s="8"/>
    </row>
    <row r="301" spans="2:2">
      <c r="B301" s="8"/>
    </row>
    <row r="303" spans="2:2">
      <c r="B303" s="9"/>
    </row>
    <row r="304" spans="2:2">
      <c r="B304" s="8"/>
    </row>
  </sheetData>
  <mergeCells count="1">
    <mergeCell ref="C1:I1"/>
  </mergeCells>
  <pageMargins left="0.7" right="0.7" top="0.75" bottom="0.75" header="0.3" footer="0.3"/>
  <pageSetup scale="71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49A5F-7099-49DF-BF92-7ED3818AEA50}">
  <sheetPr>
    <pageSetUpPr fitToPage="1"/>
  </sheetPr>
  <dimension ref="A1:L4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6" sqref="F6"/>
    </sheetView>
  </sheetViews>
  <sheetFormatPr defaultRowHeight="15"/>
  <cols>
    <col min="1" max="2" width="10.7109375" style="22" customWidth="1"/>
    <col min="3" max="3" width="11.5703125" customWidth="1"/>
    <col min="4" max="4" width="13.5703125" customWidth="1"/>
    <col min="5" max="5" width="13.28515625" bestFit="1" customWidth="1"/>
    <col min="6" max="6" width="11.5703125" customWidth="1"/>
    <col min="7" max="7" width="11" customWidth="1"/>
    <col min="8" max="8" width="11.140625" customWidth="1"/>
    <col min="9" max="9" width="15.42578125" customWidth="1"/>
    <col min="10" max="10" width="13.28515625" customWidth="1"/>
    <col min="11" max="11" width="15.7109375" customWidth="1"/>
    <col min="12" max="12" width="12.5703125" customWidth="1"/>
  </cols>
  <sheetData>
    <row r="1" spans="1:12">
      <c r="A1" s="29" t="s">
        <v>172</v>
      </c>
      <c r="B1" s="29"/>
      <c r="C1" s="21"/>
      <c r="D1" s="29" t="s">
        <v>0</v>
      </c>
      <c r="E1" s="29"/>
      <c r="F1" s="29"/>
      <c r="G1" s="29"/>
      <c r="H1" s="29"/>
      <c r="I1" s="29"/>
      <c r="J1" s="29"/>
    </row>
    <row r="2" spans="1:12" ht="65.25" thickBot="1">
      <c r="A2" s="30" t="s">
        <v>160</v>
      </c>
      <c r="B2" s="30"/>
      <c r="C2" s="4" t="s">
        <v>1</v>
      </c>
      <c r="D2" s="4" t="s">
        <v>2</v>
      </c>
      <c r="E2" s="4" t="s">
        <v>3</v>
      </c>
      <c r="F2" s="4" t="s">
        <v>4</v>
      </c>
      <c r="G2" s="5" t="s">
        <v>5</v>
      </c>
      <c r="H2" s="5" t="s">
        <v>6</v>
      </c>
      <c r="I2" s="4" t="s">
        <v>7</v>
      </c>
      <c r="J2" s="6" t="s">
        <v>8</v>
      </c>
      <c r="K2" s="6" t="s">
        <v>9</v>
      </c>
      <c r="L2" s="4" t="s">
        <v>10</v>
      </c>
    </row>
    <row r="3" spans="1:12">
      <c r="A3" s="24"/>
      <c r="B3" s="24"/>
      <c r="C3" s="14"/>
      <c r="D3" s="14"/>
      <c r="E3" s="14"/>
      <c r="F3" s="14"/>
      <c r="G3" s="25"/>
      <c r="H3" s="25"/>
      <c r="I3" s="14"/>
      <c r="J3" s="26"/>
      <c r="K3" s="26"/>
      <c r="L3" s="14"/>
    </row>
    <row r="4" spans="1:12">
      <c r="A4" s="28" t="s">
        <v>161</v>
      </c>
      <c r="B4" s="28"/>
    </row>
    <row r="5" spans="1:12">
      <c r="B5" s="22" t="s">
        <v>162</v>
      </c>
      <c r="C5" s="23">
        <v>38018.58783783784</v>
      </c>
      <c r="D5" s="23">
        <v>96793.128378378373</v>
      </c>
      <c r="E5" s="23">
        <v>52447.54054054054</v>
      </c>
      <c r="F5" s="23">
        <v>29484.925675675677</v>
      </c>
      <c r="G5" s="23">
        <v>11567.182432432432</v>
      </c>
      <c r="H5" s="23">
        <v>32.527027027027025</v>
      </c>
      <c r="I5" s="23">
        <v>3816.4729729729729</v>
      </c>
      <c r="J5" s="23">
        <v>115.89864864864865</v>
      </c>
      <c r="K5" s="23">
        <v>762.89864864864865</v>
      </c>
      <c r="L5" s="23">
        <v>195020.57432432432</v>
      </c>
    </row>
    <row r="6" spans="1:12">
      <c r="B6" s="22" t="s">
        <v>163</v>
      </c>
      <c r="C6" s="23">
        <v>8611</v>
      </c>
      <c r="D6" s="23">
        <v>36228</v>
      </c>
      <c r="E6" s="23">
        <v>54806</v>
      </c>
      <c r="F6" s="23">
        <v>18206.5</v>
      </c>
      <c r="G6" s="23">
        <v>2433</v>
      </c>
      <c r="H6" s="23">
        <v>29</v>
      </c>
      <c r="I6" s="23">
        <v>4314</v>
      </c>
      <c r="J6" s="23">
        <v>24</v>
      </c>
      <c r="K6" s="23">
        <v>33</v>
      </c>
      <c r="L6" s="23">
        <v>111973.5</v>
      </c>
    </row>
    <row r="7" spans="1:12">
      <c r="B7" s="22" t="s">
        <v>164</v>
      </c>
      <c r="C7" s="23">
        <v>5626751</v>
      </c>
      <c r="D7" s="23">
        <v>14325383</v>
      </c>
      <c r="E7" s="23">
        <v>7762236</v>
      </c>
      <c r="F7" s="23">
        <v>4363769</v>
      </c>
      <c r="G7" s="23">
        <v>1711943</v>
      </c>
      <c r="H7" s="23">
        <v>4814</v>
      </c>
      <c r="I7" s="23">
        <v>564838</v>
      </c>
      <c r="J7" s="23">
        <v>17153</v>
      </c>
      <c r="K7" s="23">
        <v>112909</v>
      </c>
      <c r="L7" s="23">
        <v>28863045</v>
      </c>
    </row>
    <row r="8" spans="1:12">
      <c r="C8" s="23"/>
      <c r="D8" s="23"/>
      <c r="E8" s="23"/>
      <c r="F8" s="23"/>
      <c r="G8" s="23"/>
      <c r="H8" s="23"/>
      <c r="I8" s="23"/>
      <c r="J8" s="23"/>
    </row>
    <row r="9" spans="1:12">
      <c r="A9" s="28" t="s">
        <v>165</v>
      </c>
      <c r="B9" s="28"/>
      <c r="C9" s="23"/>
      <c r="D9" s="23"/>
      <c r="E9" s="23"/>
      <c r="F9" s="23"/>
      <c r="G9" s="23"/>
      <c r="H9" s="23"/>
      <c r="I9" s="23"/>
      <c r="J9" s="23"/>
    </row>
    <row r="10" spans="1:12">
      <c r="B10" s="22" t="s">
        <v>162</v>
      </c>
      <c r="C10" s="23">
        <v>278909.42857142858</v>
      </c>
      <c r="D10" s="23">
        <v>604779.21428571432</v>
      </c>
      <c r="E10" s="23">
        <v>123846.64285714286</v>
      </c>
      <c r="F10" s="23">
        <v>144713.42857142858</v>
      </c>
      <c r="G10" s="23">
        <v>87310.28571428571</v>
      </c>
      <c r="H10" s="23">
        <v>84.214285714285708</v>
      </c>
      <c r="I10" s="23">
        <v>3771.2142857142858</v>
      </c>
      <c r="J10" s="23">
        <v>921.28571428571433</v>
      </c>
      <c r="K10" s="23">
        <v>6453</v>
      </c>
      <c r="L10" s="23">
        <v>971879.28571428568</v>
      </c>
    </row>
    <row r="11" spans="1:12">
      <c r="B11" s="22" t="s">
        <v>163</v>
      </c>
      <c r="C11" s="23">
        <v>185785</v>
      </c>
      <c r="D11" s="23">
        <v>274844.5</v>
      </c>
      <c r="E11" s="23">
        <v>69834</v>
      </c>
      <c r="F11" s="23">
        <v>102472</v>
      </c>
      <c r="G11" s="23">
        <v>45802.5</v>
      </c>
      <c r="H11" s="23">
        <v>58.5</v>
      </c>
      <c r="I11" s="23">
        <v>4314</v>
      </c>
      <c r="J11" s="23">
        <v>494.5</v>
      </c>
      <c r="K11" s="23">
        <v>1179</v>
      </c>
      <c r="L11" s="23">
        <v>473891.5</v>
      </c>
    </row>
    <row r="12" spans="1:12">
      <c r="B12" s="22" t="s">
        <v>164</v>
      </c>
      <c r="C12" s="23">
        <v>3904732</v>
      </c>
      <c r="D12" s="23">
        <v>8466909</v>
      </c>
      <c r="E12" s="23">
        <v>1733853</v>
      </c>
      <c r="F12" s="23">
        <v>2025988</v>
      </c>
      <c r="G12" s="23">
        <v>1222344</v>
      </c>
      <c r="H12" s="23">
        <v>1179</v>
      </c>
      <c r="I12" s="23">
        <v>52797</v>
      </c>
      <c r="J12" s="23">
        <v>12898</v>
      </c>
      <c r="K12" s="23">
        <v>90342</v>
      </c>
      <c r="L12" s="23">
        <v>13606310</v>
      </c>
    </row>
    <row r="13" spans="1:12"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>
      <c r="A14" s="28" t="s">
        <v>166</v>
      </c>
      <c r="B14" s="28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2">
      <c r="B15" s="22" t="s">
        <v>162</v>
      </c>
      <c r="C15" s="23">
        <v>44135.75</v>
      </c>
      <c r="D15" s="23">
        <v>105039.125</v>
      </c>
      <c r="E15" s="23">
        <v>70243.25</v>
      </c>
      <c r="F15" s="23">
        <v>35242.0625</v>
      </c>
      <c r="G15" s="23">
        <v>12154.3125</v>
      </c>
      <c r="H15" s="23">
        <v>37.625</v>
      </c>
      <c r="I15" s="23">
        <v>4571.0625</v>
      </c>
      <c r="J15" s="23">
        <v>83.1875</v>
      </c>
      <c r="K15" s="23">
        <v>537.625</v>
      </c>
      <c r="L15" s="23">
        <v>227908.25</v>
      </c>
    </row>
    <row r="16" spans="1:12">
      <c r="B16" s="22" t="s">
        <v>163</v>
      </c>
      <c r="C16" s="23">
        <v>39883</v>
      </c>
      <c r="D16" s="23">
        <v>84547.5</v>
      </c>
      <c r="E16" s="23">
        <v>56570.5</v>
      </c>
      <c r="F16" s="23">
        <v>27095.5</v>
      </c>
      <c r="G16" s="23">
        <v>9175.5</v>
      </c>
      <c r="H16" s="23">
        <v>35</v>
      </c>
      <c r="I16" s="23">
        <v>4332</v>
      </c>
      <c r="J16" s="23">
        <v>89</v>
      </c>
      <c r="K16" s="23">
        <v>346</v>
      </c>
      <c r="L16" s="23">
        <v>185910</v>
      </c>
    </row>
    <row r="17" spans="1:12">
      <c r="B17" s="22" t="s">
        <v>164</v>
      </c>
      <c r="C17" s="23">
        <v>706172</v>
      </c>
      <c r="D17" s="23">
        <v>1680626</v>
      </c>
      <c r="E17" s="23">
        <v>1123892</v>
      </c>
      <c r="F17" s="23">
        <v>563873</v>
      </c>
      <c r="G17" s="23">
        <v>194469</v>
      </c>
      <c r="H17" s="23">
        <v>602</v>
      </c>
      <c r="I17" s="23">
        <v>73137</v>
      </c>
      <c r="J17" s="23">
        <v>1331</v>
      </c>
      <c r="K17" s="23">
        <v>8602</v>
      </c>
      <c r="L17" s="23">
        <v>3646532</v>
      </c>
    </row>
    <row r="18" spans="1:12"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>
      <c r="A19" s="28" t="s">
        <v>167</v>
      </c>
      <c r="B19" s="28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>
      <c r="B20" s="22" t="s">
        <v>162</v>
      </c>
      <c r="C20" s="23">
        <v>21376.391304347828</v>
      </c>
      <c r="D20" s="23">
        <v>68367.217391304352</v>
      </c>
      <c r="E20" s="23">
        <v>51743.434782608696</v>
      </c>
      <c r="F20" s="23">
        <v>20866.217391304348</v>
      </c>
      <c r="G20" s="23">
        <v>5344.478260869565</v>
      </c>
      <c r="H20" s="23">
        <v>29.608695652173914</v>
      </c>
      <c r="I20" s="23">
        <v>4533.130434782609</v>
      </c>
      <c r="J20" s="23">
        <v>46.608695652173914</v>
      </c>
      <c r="K20" s="23">
        <v>127.56521739130434</v>
      </c>
      <c r="L20" s="23">
        <v>151058.26086956522</v>
      </c>
    </row>
    <row r="21" spans="1:12">
      <c r="B21" s="22" t="s">
        <v>163</v>
      </c>
      <c r="C21" s="23">
        <v>21563</v>
      </c>
      <c r="D21" s="23">
        <v>57666</v>
      </c>
      <c r="E21" s="23">
        <v>54806</v>
      </c>
      <c r="F21" s="23">
        <v>19310</v>
      </c>
      <c r="G21" s="23">
        <v>4430</v>
      </c>
      <c r="H21" s="23">
        <v>30</v>
      </c>
      <c r="I21" s="23">
        <v>4315</v>
      </c>
      <c r="J21" s="23">
        <v>36</v>
      </c>
      <c r="K21" s="23">
        <v>35</v>
      </c>
      <c r="L21" s="23">
        <v>141673</v>
      </c>
    </row>
    <row r="22" spans="1:12">
      <c r="B22" s="22" t="s">
        <v>164</v>
      </c>
      <c r="C22" s="23">
        <v>491657</v>
      </c>
      <c r="D22" s="23">
        <v>1572446</v>
      </c>
      <c r="E22" s="23">
        <v>1190099</v>
      </c>
      <c r="F22" s="23">
        <v>479923</v>
      </c>
      <c r="G22" s="23">
        <v>122923</v>
      </c>
      <c r="H22" s="23">
        <v>681</v>
      </c>
      <c r="I22" s="23">
        <v>104262</v>
      </c>
      <c r="J22" s="23">
        <v>1072</v>
      </c>
      <c r="K22" s="23">
        <v>2934</v>
      </c>
      <c r="L22" s="23">
        <v>3474340</v>
      </c>
    </row>
    <row r="23" spans="1:12"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>
      <c r="A24" s="28" t="s">
        <v>168</v>
      </c>
      <c r="B24" s="28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>
      <c r="B25" s="22" t="s">
        <v>162</v>
      </c>
      <c r="C25" s="23">
        <v>12343.117647058823</v>
      </c>
      <c r="D25" s="23">
        <v>41037.76470588235</v>
      </c>
      <c r="E25" s="23">
        <v>51342.470588235294</v>
      </c>
      <c r="F25" s="23">
        <v>17868.705882352941</v>
      </c>
      <c r="G25" s="23">
        <v>3045.0588235294117</v>
      </c>
      <c r="H25" s="23">
        <v>26.529411764705884</v>
      </c>
      <c r="I25" s="23">
        <v>4336.7647058823532</v>
      </c>
      <c r="J25" s="23">
        <v>20.470588235294116</v>
      </c>
      <c r="K25" s="23">
        <v>64.470588235294116</v>
      </c>
      <c r="L25" s="23">
        <v>117742.23529411765</v>
      </c>
    </row>
    <row r="26" spans="1:12">
      <c r="B26" s="22" t="s">
        <v>163</v>
      </c>
      <c r="C26" s="23">
        <v>12553</v>
      </c>
      <c r="D26" s="23">
        <v>37769</v>
      </c>
      <c r="E26" s="23">
        <v>54806</v>
      </c>
      <c r="F26" s="23">
        <v>18437</v>
      </c>
      <c r="G26" s="23">
        <v>2600</v>
      </c>
      <c r="H26" s="23">
        <v>28</v>
      </c>
      <c r="I26" s="23">
        <v>4314</v>
      </c>
      <c r="J26" s="23">
        <v>15</v>
      </c>
      <c r="K26" s="23">
        <v>11</v>
      </c>
      <c r="L26" s="23">
        <v>115986</v>
      </c>
    </row>
    <row r="27" spans="1:12">
      <c r="B27" s="22" t="s">
        <v>164</v>
      </c>
      <c r="C27" s="23">
        <v>209833</v>
      </c>
      <c r="D27" s="23">
        <v>697642</v>
      </c>
      <c r="E27" s="23">
        <v>872822</v>
      </c>
      <c r="F27" s="23">
        <v>303768</v>
      </c>
      <c r="G27" s="23">
        <v>51766</v>
      </c>
      <c r="H27" s="23">
        <v>451</v>
      </c>
      <c r="I27" s="23">
        <v>73725</v>
      </c>
      <c r="J27" s="23">
        <v>348</v>
      </c>
      <c r="K27" s="23">
        <v>1096</v>
      </c>
      <c r="L27" s="23">
        <v>2001618</v>
      </c>
    </row>
    <row r="28" spans="1:12"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>
      <c r="A29" s="28" t="s">
        <v>169</v>
      </c>
      <c r="B29" s="28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>
      <c r="B30" s="22" t="s">
        <v>162</v>
      </c>
      <c r="C30" s="23">
        <v>7910.5263157894733</v>
      </c>
      <c r="D30" s="23">
        <v>35135.57894736842</v>
      </c>
      <c r="E30" s="23">
        <v>42865.42105263158</v>
      </c>
      <c r="F30" s="23">
        <v>15987.105263157895</v>
      </c>
      <c r="G30" s="23">
        <v>2713.0526315789475</v>
      </c>
      <c r="H30" s="23">
        <v>29.789473684210527</v>
      </c>
      <c r="I30" s="23">
        <v>4170.105263157895</v>
      </c>
      <c r="J30" s="23">
        <v>36.10526315789474</v>
      </c>
      <c r="K30" s="23">
        <v>153.94736842105263</v>
      </c>
      <c r="L30" s="23">
        <v>101091.10526315789</v>
      </c>
    </row>
    <row r="31" spans="1:12">
      <c r="B31" s="22" t="s">
        <v>163</v>
      </c>
      <c r="C31" s="23">
        <v>8252</v>
      </c>
      <c r="D31" s="23">
        <v>36158</v>
      </c>
      <c r="E31" s="23">
        <v>51853</v>
      </c>
      <c r="F31" s="23">
        <v>17896</v>
      </c>
      <c r="G31" s="23">
        <v>2241</v>
      </c>
      <c r="H31" s="23">
        <v>29</v>
      </c>
      <c r="I31" s="23">
        <v>4356</v>
      </c>
      <c r="J31" s="23">
        <v>24</v>
      </c>
      <c r="K31" s="23">
        <v>97</v>
      </c>
      <c r="L31" s="23">
        <v>107446</v>
      </c>
    </row>
    <row r="32" spans="1:12">
      <c r="B32" s="22" t="s">
        <v>164</v>
      </c>
      <c r="C32" s="23">
        <v>150300</v>
      </c>
      <c r="D32" s="23">
        <v>667576</v>
      </c>
      <c r="E32" s="23">
        <v>814443</v>
      </c>
      <c r="F32" s="23">
        <v>303755</v>
      </c>
      <c r="G32" s="23">
        <v>51548</v>
      </c>
      <c r="H32" s="23">
        <v>566</v>
      </c>
      <c r="I32" s="23">
        <v>79232</v>
      </c>
      <c r="J32" s="23">
        <v>686</v>
      </c>
      <c r="K32" s="23">
        <v>2925</v>
      </c>
      <c r="L32" s="23">
        <v>1920731</v>
      </c>
    </row>
    <row r="33" spans="1:12"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>
      <c r="A34" s="28" t="s">
        <v>170</v>
      </c>
      <c r="B34" s="28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>
      <c r="B35" s="22" t="s">
        <v>162</v>
      </c>
      <c r="C35" s="23">
        <v>4409.875</v>
      </c>
      <c r="D35" s="23">
        <v>26922.5</v>
      </c>
      <c r="E35" s="23">
        <v>44446.75</v>
      </c>
      <c r="F35" s="23">
        <v>15083.791666666666</v>
      </c>
      <c r="G35" s="23">
        <v>1847.1666666666667</v>
      </c>
      <c r="H35" s="23">
        <v>24.125</v>
      </c>
      <c r="I35" s="23">
        <v>4051.6666666666665</v>
      </c>
      <c r="J35" s="23">
        <v>25.458333333333332</v>
      </c>
      <c r="K35" s="23">
        <v>269.125</v>
      </c>
      <c r="L35" s="23">
        <v>92670.583333333328</v>
      </c>
    </row>
    <row r="36" spans="1:12">
      <c r="B36" s="22" t="s">
        <v>163</v>
      </c>
      <c r="C36" s="23">
        <v>4479.5</v>
      </c>
      <c r="D36" s="23">
        <v>24466.5</v>
      </c>
      <c r="E36" s="23">
        <v>51422</v>
      </c>
      <c r="F36" s="23">
        <v>17639</v>
      </c>
      <c r="G36" s="23">
        <v>1654.5</v>
      </c>
      <c r="H36" s="23">
        <v>28</v>
      </c>
      <c r="I36" s="23">
        <v>4566</v>
      </c>
      <c r="J36" s="23">
        <v>20</v>
      </c>
      <c r="K36" s="23">
        <v>16</v>
      </c>
      <c r="L36" s="23">
        <v>103065</v>
      </c>
    </row>
    <row r="37" spans="1:12">
      <c r="B37" s="22" t="s">
        <v>164</v>
      </c>
      <c r="C37" s="23">
        <v>105837</v>
      </c>
      <c r="D37" s="23">
        <v>646140</v>
      </c>
      <c r="E37" s="23">
        <v>1066722</v>
      </c>
      <c r="F37" s="23">
        <v>362011</v>
      </c>
      <c r="G37" s="23">
        <v>44332</v>
      </c>
      <c r="H37" s="23">
        <v>579</v>
      </c>
      <c r="I37" s="23">
        <v>97240</v>
      </c>
      <c r="J37" s="23">
        <v>611</v>
      </c>
      <c r="K37" s="23">
        <v>6459</v>
      </c>
      <c r="L37" s="23">
        <v>2224094</v>
      </c>
    </row>
    <row r="38" spans="1:12"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1:12">
      <c r="A39" s="28" t="s">
        <v>171</v>
      </c>
      <c r="B39" s="28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>
      <c r="B40" s="22" t="s">
        <v>162</v>
      </c>
      <c r="C40" s="23">
        <v>2132.1</v>
      </c>
      <c r="D40" s="23">
        <v>18084.45</v>
      </c>
      <c r="E40" s="23">
        <v>37785.449999999997</v>
      </c>
      <c r="F40" s="23">
        <v>12704.65</v>
      </c>
      <c r="G40" s="23">
        <v>827.95</v>
      </c>
      <c r="H40" s="23">
        <v>23.3</v>
      </c>
      <c r="I40" s="23">
        <v>3256.85</v>
      </c>
      <c r="J40" s="23">
        <v>8.1</v>
      </c>
      <c r="K40" s="23">
        <v>21.85</v>
      </c>
      <c r="L40" s="23">
        <v>72712.600000000006</v>
      </c>
    </row>
    <row r="41" spans="1:12">
      <c r="B41" s="22" t="s">
        <v>163</v>
      </c>
      <c r="C41" s="23">
        <v>1935</v>
      </c>
      <c r="D41" s="23">
        <v>17259</v>
      </c>
      <c r="E41" s="23">
        <v>51422</v>
      </c>
      <c r="F41" s="23">
        <v>17271</v>
      </c>
      <c r="G41" s="23">
        <v>735.5</v>
      </c>
      <c r="H41" s="23">
        <v>28</v>
      </c>
      <c r="I41" s="23">
        <v>4314.5</v>
      </c>
      <c r="J41" s="23">
        <v>4</v>
      </c>
      <c r="K41" s="23">
        <v>0</v>
      </c>
      <c r="L41" s="23">
        <v>92368.5</v>
      </c>
    </row>
    <row r="42" spans="1:12">
      <c r="B42" s="22" t="s">
        <v>164</v>
      </c>
      <c r="C42" s="23">
        <v>42642</v>
      </c>
      <c r="D42" s="23">
        <v>361689</v>
      </c>
      <c r="E42" s="23">
        <v>755709</v>
      </c>
      <c r="F42" s="23">
        <v>254093</v>
      </c>
      <c r="G42" s="23">
        <v>16559</v>
      </c>
      <c r="H42" s="23">
        <v>466</v>
      </c>
      <c r="I42" s="23">
        <v>65137</v>
      </c>
      <c r="J42" s="23">
        <v>162</v>
      </c>
      <c r="K42" s="23">
        <v>437</v>
      </c>
      <c r="L42" s="23">
        <v>1454252</v>
      </c>
    </row>
    <row r="43" spans="1:12"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>
      <c r="A44" s="28" t="s">
        <v>173</v>
      </c>
      <c r="B44" s="28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>
      <c r="B45" s="22" t="s">
        <v>162</v>
      </c>
      <c r="C45" s="23">
        <v>1038.5333333333333</v>
      </c>
      <c r="D45" s="23">
        <v>15490.333333333334</v>
      </c>
      <c r="E45" s="23">
        <v>13646.4</v>
      </c>
      <c r="F45" s="23">
        <v>4690.5333333333338</v>
      </c>
      <c r="G45" s="23">
        <v>533.4666666666667</v>
      </c>
      <c r="H45" s="23">
        <v>19.333333333333332</v>
      </c>
      <c r="I45" s="23">
        <v>1287.2</v>
      </c>
      <c r="J45" s="23">
        <v>3</v>
      </c>
      <c r="K45" s="23">
        <v>7.6</v>
      </c>
      <c r="L45" s="23">
        <v>35677.866666666669</v>
      </c>
    </row>
    <row r="46" spans="1:12">
      <c r="B46" s="22" t="s">
        <v>163</v>
      </c>
      <c r="C46" s="23">
        <v>1004</v>
      </c>
      <c r="D46" s="23">
        <v>14667</v>
      </c>
      <c r="E46" s="23">
        <v>0</v>
      </c>
      <c r="F46" s="23">
        <v>153</v>
      </c>
      <c r="G46" s="23">
        <v>439</v>
      </c>
      <c r="H46" s="23">
        <v>28</v>
      </c>
      <c r="I46" s="23">
        <v>0</v>
      </c>
      <c r="J46" s="23">
        <v>1</v>
      </c>
      <c r="K46" s="23">
        <v>0</v>
      </c>
      <c r="L46" s="23">
        <v>18351</v>
      </c>
    </row>
    <row r="47" spans="1:12">
      <c r="B47" s="22" t="s">
        <v>164</v>
      </c>
      <c r="C47" s="23">
        <v>15578</v>
      </c>
      <c r="D47" s="23">
        <v>232355</v>
      </c>
      <c r="E47" s="23">
        <v>204696</v>
      </c>
      <c r="F47" s="23">
        <v>70358</v>
      </c>
      <c r="G47" s="23">
        <v>8002</v>
      </c>
      <c r="H47" s="23">
        <v>290</v>
      </c>
      <c r="I47" s="23">
        <v>19308</v>
      </c>
      <c r="J47" s="23">
        <v>45</v>
      </c>
      <c r="K47" s="23">
        <v>114</v>
      </c>
      <c r="L47" s="23">
        <v>535168</v>
      </c>
    </row>
    <row r="48" spans="1:12">
      <c r="A48"/>
      <c r="B48"/>
    </row>
  </sheetData>
  <mergeCells count="12">
    <mergeCell ref="A44:B44"/>
    <mergeCell ref="A1:B1"/>
    <mergeCell ref="D1:J1"/>
    <mergeCell ref="A2:B2"/>
    <mergeCell ref="A4:B4"/>
    <mergeCell ref="A9:B9"/>
    <mergeCell ref="A14:B14"/>
    <mergeCell ref="A19:B19"/>
    <mergeCell ref="A24:B24"/>
    <mergeCell ref="A29:B29"/>
    <mergeCell ref="A34:B34"/>
    <mergeCell ref="A39:B39"/>
  </mergeCells>
  <pageMargins left="0.7" right="0.7" top="0.75" bottom="0.75" header="0.3" footer="0.3"/>
  <pageSetup scale="82" fitToHeight="0" orientation="landscape" horizontalDpi="1200" verticalDpi="1200" r:id="rId1"/>
  <rowBreaks count="1" manualBreakCount="1">
    <brk id="3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DDB15-A573-4ABC-91AD-B715F505EAD0}">
  <sheetPr>
    <pageSetUpPr fitToPage="1"/>
  </sheetPr>
  <dimension ref="A1:J1"/>
  <sheetViews>
    <sheetView workbookViewId="0">
      <selection activeCell="X22" sqref="X22"/>
    </sheetView>
  </sheetViews>
  <sheetFormatPr defaultRowHeight="15"/>
  <sheetData>
    <row r="1" spans="1:10">
      <c r="A1" s="29" t="s">
        <v>172</v>
      </c>
      <c r="B1" s="29"/>
      <c r="C1" s="21"/>
      <c r="D1" s="29" t="s">
        <v>0</v>
      </c>
      <c r="E1" s="29"/>
      <c r="F1" s="29"/>
      <c r="G1" s="29"/>
      <c r="H1" s="29"/>
      <c r="I1" s="29"/>
      <c r="J1" s="29"/>
    </row>
  </sheetData>
  <mergeCells count="2">
    <mergeCell ref="A1:B1"/>
    <mergeCell ref="D1:J1"/>
  </mergeCells>
  <pageMargins left="0.7" right="0.7" top="0.75" bottom="0.75" header="0.3" footer="0.3"/>
  <pageSetup scale="71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Collections</vt:lpstr>
      <vt:lpstr>Collections by Pop Group</vt:lpstr>
      <vt:lpstr>Collections by Year</vt:lpstr>
      <vt:lpstr>Collections!Print_Area</vt:lpstr>
      <vt:lpstr>'Collections by Pop Group'!Print_Area</vt:lpstr>
      <vt:lpstr>Collections!Print_Titles</vt:lpstr>
      <vt:lpstr>'Collections by Pop Group'!Print_Titles</vt:lpstr>
    </vt:vector>
  </TitlesOfParts>
  <Company>Missouri Secretary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Mihalik, Cory</dc:creator>
  <cp:lastModifiedBy>Schmitz, Clarissa</cp:lastModifiedBy>
  <cp:lastPrinted>2024-03-19T18:24:09Z</cp:lastPrinted>
  <dcterms:created xsi:type="dcterms:W3CDTF">2024-03-14T18:31:07Z</dcterms:created>
  <dcterms:modified xsi:type="dcterms:W3CDTF">2024-04-01T18:18:56Z</dcterms:modified>
</cp:coreProperties>
</file>