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C:\Users\schmic\Desktop\"/>
    </mc:Choice>
  </mc:AlternateContent>
  <xr:revisionPtr revIDLastSave="0" documentId="8_{EB6B199D-96F7-4595-B302-A4B3A6BC39A2}" xr6:coauthVersionLast="36" xr6:coauthVersionMax="36" xr10:uidLastSave="{00000000-0000-0000-0000-000000000000}"/>
  <bookViews>
    <workbookView xWindow="0" yWindow="0" windowWidth="28800" windowHeight="11325" firstSheet="9" activeTab="15" xr2:uid="{A6809A25-F4EB-4768-BF5E-788B14B860B5}"/>
  </bookViews>
  <sheets>
    <sheet name="Summary" sheetId="1" r:id="rId1"/>
    <sheet name="Income" sheetId="2" r:id="rId2"/>
    <sheet name="Income by Pop Group" sheetId="3" r:id="rId3"/>
    <sheet name="Expend. Staff" sheetId="5" r:id="rId4"/>
    <sheet name="Expend Staff by Pop Group" sheetId="6" r:id="rId5"/>
    <sheet name="Collections" sheetId="7" r:id="rId6"/>
    <sheet name="Collections by Pop Group" sheetId="8" r:id="rId7"/>
    <sheet name="Circ and Services" sheetId="9" r:id="rId8"/>
    <sheet name="Circ and Services by Pop Group" sheetId="10" r:id="rId9"/>
    <sheet name="Revenue and Expenses" sheetId="11" r:id="rId10"/>
    <sheet name="Rev and Exp by Pop Group" sheetId="12" r:id="rId11"/>
    <sheet name="Usage and Services" sheetId="13" r:id="rId12"/>
    <sheet name="Usage by Pop Group" sheetId="14" r:id="rId13"/>
    <sheet name="Programs" sheetId="15" r:id="rId14"/>
    <sheet name="Programs by Pop Group" sheetId="16" r:id="rId15"/>
    <sheet name="By Year" sheetId="4" r:id="rId1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0" i="7" l="1"/>
  <c r="K149" i="7"/>
  <c r="K148" i="7"/>
  <c r="K147" i="7"/>
  <c r="K146" i="7"/>
  <c r="K145" i="7"/>
  <c r="K144" i="7"/>
  <c r="K143" i="7"/>
  <c r="K142" i="7"/>
  <c r="K141" i="7"/>
  <c r="K140" i="7"/>
  <c r="K139" i="7"/>
  <c r="K138" i="7"/>
  <c r="K137" i="7"/>
  <c r="K136" i="7"/>
  <c r="K135" i="7"/>
  <c r="K134" i="7"/>
  <c r="K133" i="7"/>
  <c r="K132" i="7"/>
  <c r="K131" i="7"/>
  <c r="K130" i="7"/>
  <c r="K129" i="7"/>
  <c r="K128" i="7"/>
  <c r="K127" i="7"/>
  <c r="K126" i="7"/>
  <c r="K125" i="7"/>
  <c r="K124" i="7"/>
  <c r="K123" i="7"/>
  <c r="K122" i="7"/>
  <c r="K121" i="7"/>
  <c r="K120" i="7"/>
  <c r="K119" i="7"/>
  <c r="K118" i="7"/>
  <c r="K117" i="7"/>
  <c r="K116" i="7"/>
  <c r="K115" i="7"/>
  <c r="K114" i="7"/>
  <c r="K113" i="7"/>
  <c r="K112" i="7"/>
  <c r="K111" i="7"/>
  <c r="K110" i="7"/>
  <c r="K109" i="7"/>
  <c r="K108" i="7"/>
  <c r="K107" i="7"/>
  <c r="K106" i="7"/>
  <c r="K105" i="7"/>
  <c r="K104" i="7"/>
  <c r="K103" i="7"/>
  <c r="K102" i="7"/>
  <c r="K101" i="7"/>
  <c r="K100" i="7"/>
  <c r="K99" i="7"/>
  <c r="K98" i="7"/>
  <c r="K97" i="7"/>
  <c r="K96" i="7"/>
  <c r="K95" i="7"/>
  <c r="K94" i="7"/>
  <c r="K93" i="7"/>
  <c r="K92" i="7"/>
  <c r="K91" i="7"/>
  <c r="K90" i="7"/>
  <c r="K89" i="7"/>
  <c r="K88" i="7"/>
  <c r="K87" i="7"/>
  <c r="K86" i="7"/>
  <c r="K85" i="7"/>
  <c r="K84" i="7"/>
  <c r="K83" i="7"/>
  <c r="K82" i="7"/>
  <c r="K81" i="7"/>
  <c r="K80" i="7"/>
  <c r="K79" i="7"/>
  <c r="K78" i="7"/>
  <c r="K77" i="7"/>
  <c r="K76" i="7"/>
  <c r="K75" i="7"/>
  <c r="K74" i="7"/>
  <c r="K73" i="7"/>
  <c r="K72" i="7"/>
  <c r="K71" i="7"/>
  <c r="K70" i="7"/>
  <c r="K69" i="7"/>
  <c r="K68" i="7"/>
  <c r="K67" i="7"/>
  <c r="K66" i="7"/>
  <c r="K65" i="7"/>
  <c r="K64" i="7"/>
  <c r="K63" i="7"/>
  <c r="K62" i="7"/>
  <c r="K61" i="7"/>
  <c r="K60" i="7"/>
  <c r="K59" i="7"/>
  <c r="K58" i="7"/>
  <c r="K57" i="7"/>
  <c r="K56" i="7"/>
  <c r="K55" i="7"/>
  <c r="K54" i="7"/>
  <c r="K53" i="7"/>
  <c r="K52" i="7"/>
  <c r="K51" i="7"/>
  <c r="K50"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K10" i="7"/>
  <c r="K9" i="7"/>
  <c r="K8" i="7"/>
  <c r="K7" i="7"/>
  <c r="K6" i="7"/>
  <c r="K5" i="7"/>
  <c r="K4" i="7"/>
  <c r="K3" i="7"/>
  <c r="B6" i="1" l="1"/>
</calcChain>
</file>

<file path=xl/sharedStrings.xml><?xml version="1.0" encoding="utf-8"?>
<sst xmlns="http://schemas.openxmlformats.org/spreadsheetml/2006/main" count="1590" uniqueCount="335">
  <si>
    <t xml:space="preserve">Missouri Public Library Survey 2023 Data </t>
  </si>
  <si>
    <t>Customers</t>
  </si>
  <si>
    <t>Trends</t>
  </si>
  <si>
    <t>Operations</t>
  </si>
  <si>
    <t>Registered borrowers</t>
  </si>
  <si>
    <t>Revenue</t>
  </si>
  <si>
    <t>Library Service Area Population</t>
  </si>
  <si>
    <t>Local</t>
  </si>
  <si>
    <t>Without public library service</t>
  </si>
  <si>
    <t>Other</t>
  </si>
  <si>
    <t>State</t>
  </si>
  <si>
    <t>Services</t>
  </si>
  <si>
    <t>Federal</t>
  </si>
  <si>
    <t>Annual visits</t>
  </si>
  <si>
    <t>Per capita revenue</t>
  </si>
  <si>
    <t>Virtual visits</t>
  </si>
  <si>
    <t>Internet sessions</t>
  </si>
  <si>
    <t>Expenses</t>
  </si>
  <si>
    <t>WiFi uses</t>
  </si>
  <si>
    <t>Staff</t>
  </si>
  <si>
    <t>Programs</t>
  </si>
  <si>
    <t>Collection</t>
  </si>
  <si>
    <t>Early Literacy</t>
  </si>
  <si>
    <t>Operating</t>
  </si>
  <si>
    <t>Children's</t>
  </si>
  <si>
    <t>Per capita expenses</t>
  </si>
  <si>
    <t>Young Adult</t>
  </si>
  <si>
    <t>Adult</t>
  </si>
  <si>
    <t>General Interest</t>
  </si>
  <si>
    <t>Program attendance</t>
  </si>
  <si>
    <t>Collections</t>
  </si>
  <si>
    <t>Physical materials</t>
  </si>
  <si>
    <t>Print Materials</t>
  </si>
  <si>
    <t>Video</t>
  </si>
  <si>
    <t>Audio</t>
  </si>
  <si>
    <t>Other Physical</t>
  </si>
  <si>
    <t>Hours open per week</t>
  </si>
  <si>
    <t>Electronic Materials</t>
  </si>
  <si>
    <t>Reference transactions</t>
  </si>
  <si>
    <t>Ebooks</t>
  </si>
  <si>
    <t>Downloadable Audio</t>
  </si>
  <si>
    <t>Library</t>
  </si>
  <si>
    <t>Downloadable Video</t>
  </si>
  <si>
    <t>Districts</t>
  </si>
  <si>
    <t>Databases</t>
  </si>
  <si>
    <t>Physical locations</t>
  </si>
  <si>
    <t>Electronic subscriptions</t>
  </si>
  <si>
    <t>Bookmobiles</t>
  </si>
  <si>
    <t>Staff (FTE)</t>
  </si>
  <si>
    <t>Missouri Public Library Survey, 2023</t>
  </si>
  <si>
    <t>Public libraries in Missouri are required by statute 181.021 RSMO and US Congress (P.L. 103-382, Title IV, National Education Statistics Act of 1994, Sec. 404(a)) to submit annual data. This submission is required in order to be eligible for State Aid funding. The data received from the libraries is used by policy makers at the local, state, and national level.</t>
  </si>
  <si>
    <t>Each library submits data based on their most recently completed fiscal year, which for 2023 ranged from January 1, 2022 to October 31, 2023. The data is publicly available at the Missouri State Library: Library Statistics webpage (http://www.sos.mo.gov/library/development/statistics/default) or by request from:</t>
  </si>
  <si>
    <t>Missouri State Library</t>
  </si>
  <si>
    <t>Library Development</t>
  </si>
  <si>
    <t>Cory Mihalik</t>
  </si>
  <si>
    <t>149 Park Central Square, Suite 624</t>
  </si>
  <si>
    <t>Springfield, MO 65806</t>
  </si>
  <si>
    <t>(417)895-5000</t>
  </si>
  <si>
    <t>cory.mihalik@sos.mo.gov</t>
  </si>
  <si>
    <t>Report format developed by Joe Manion at the Minnesota Department of Education</t>
  </si>
  <si>
    <t>Missouri State Library: FY23 PLS</t>
  </si>
  <si>
    <t>Library Income</t>
  </si>
  <si>
    <t>4.02</t>
  </si>
  <si>
    <t>4.03</t>
  </si>
  <si>
    <t>4.04a</t>
  </si>
  <si>
    <t>Local Tax Income</t>
  </si>
  <si>
    <t>4.17</t>
  </si>
  <si>
    <t>4.13</t>
  </si>
  <si>
    <t>4.16</t>
  </si>
  <si>
    <t>4.18</t>
  </si>
  <si>
    <t>1.03</t>
  </si>
  <si>
    <t>LSA Pop.</t>
  </si>
  <si>
    <t>Assessed Valuation</t>
  </si>
  <si>
    <t>Voted Tax Rate</t>
  </si>
  <si>
    <t>Collected Tax Rate</t>
  </si>
  <si>
    <t>Local Income Tax</t>
  </si>
  <si>
    <t>Other Local Income</t>
  </si>
  <si>
    <t>State Income</t>
  </si>
  <si>
    <t>Other Income</t>
  </si>
  <si>
    <t>LSTA/Federal</t>
  </si>
  <si>
    <t>Total Income</t>
  </si>
  <si>
    <t>Adair County Public Library</t>
  </si>
  <si>
    <t>Adrian Community Library</t>
  </si>
  <si>
    <t>Advance Community Library</t>
  </si>
  <si>
    <t>Albany Carnegie Public Library</t>
  </si>
  <si>
    <t>Appleton City Library</t>
  </si>
  <si>
    <t>Atchison County Library</t>
  </si>
  <si>
    <t>Barry-Lawrence Regional Library</t>
  </si>
  <si>
    <t>Barton County Library</t>
  </si>
  <si>
    <t>Bernie Public Library</t>
  </si>
  <si>
    <t>Bethany Public Library</t>
  </si>
  <si>
    <t>Bloomfield Public Library</t>
  </si>
  <si>
    <t>Bollinger County Library</t>
  </si>
  <si>
    <t>Bonne Terre Memorial Library</t>
  </si>
  <si>
    <t>Boonslick Regional Library</t>
  </si>
  <si>
    <t>Bowling Green Public Library</t>
  </si>
  <si>
    <t>Brentwood Public Library</t>
  </si>
  <si>
    <t>Brookfield Public Library</t>
  </si>
  <si>
    <t>Caldwell County Library</t>
  </si>
  <si>
    <t>Camden County Library</t>
  </si>
  <si>
    <t>Cameron Public Library</t>
  </si>
  <si>
    <t>Canton Public Library</t>
  </si>
  <si>
    <t>Cape Girardeau Public Library</t>
  </si>
  <si>
    <t>Carnegie (Shelbina) Public Library</t>
  </si>
  <si>
    <t>Carrollton Public Library</t>
  </si>
  <si>
    <t>Carter County Library</t>
  </si>
  <si>
    <t>Carthage Public Library</t>
  </si>
  <si>
    <t>Caruthersville Public Library</t>
  </si>
  <si>
    <t>Cass County Public Library</t>
  </si>
  <si>
    <t>Cedar County Library District</t>
  </si>
  <si>
    <t>Centralia Public Library</t>
  </si>
  <si>
    <t>Chaffee Public Library</t>
  </si>
  <si>
    <t>Christian County Library</t>
  </si>
  <si>
    <t>Clarence Public Library</t>
  </si>
  <si>
    <t>Conran Memorial Library</t>
  </si>
  <si>
    <t>Crawford County Library</t>
  </si>
  <si>
    <t>Crystal City Public Library</t>
  </si>
  <si>
    <t>Dade County Library</t>
  </si>
  <si>
    <t>Dallas County Library</t>
  </si>
  <si>
    <t>Daniel Boone Regional Library</t>
  </si>
  <si>
    <t>Daviess County Library</t>
  </si>
  <si>
    <t>De Soto Public Library</t>
  </si>
  <si>
    <t>Desloge Public Library</t>
  </si>
  <si>
    <t>Doniphan-Ripley County Library District</t>
  </si>
  <si>
    <t>Douglas County Public Library</t>
  </si>
  <si>
    <t>Dulany Memorial Library</t>
  </si>
  <si>
    <t>Dunklin County Library</t>
  </si>
  <si>
    <t>Farmington Public Library</t>
  </si>
  <si>
    <t>Ferguson Municipal Public Library</t>
  </si>
  <si>
    <t>Festus Public Library</t>
  </si>
  <si>
    <t>Gentry County Library</t>
  </si>
  <si>
    <t>Grundy County-Jewett Norris Library</t>
  </si>
  <si>
    <t>Hamilton Public Library</t>
  </si>
  <si>
    <t>Hannibal Free Public Library</t>
  </si>
  <si>
    <t>Heartland Regional Library System</t>
  </si>
  <si>
    <t>Henry County Library</t>
  </si>
  <si>
    <t>Hickory County Library</t>
  </si>
  <si>
    <t>Howard County Public Library</t>
  </si>
  <si>
    <t>James Memorial Library</t>
  </si>
  <si>
    <t>Jefferson County Library</t>
  </si>
  <si>
    <t>Joplin Public Library</t>
  </si>
  <si>
    <t>Kansas City Public Library</t>
  </si>
  <si>
    <t>Keller Public Library of Dexter</t>
  </si>
  <si>
    <t>Kirkwood Public Library</t>
  </si>
  <si>
    <t>LaPlata Public Library</t>
  </si>
  <si>
    <t>Lebanon-Laclede County Library</t>
  </si>
  <si>
    <t>Lewis Library of Glasgow</t>
  </si>
  <si>
    <t>Lilbourn Memorial Library</t>
  </si>
  <si>
    <t>Little Dixie Regional Libraries</t>
  </si>
  <si>
    <t>Livingston County Library</t>
  </si>
  <si>
    <t>Louisiana Public Library</t>
  </si>
  <si>
    <t>Macon Public Library</t>
  </si>
  <si>
    <t>Maplewood Public Library</t>
  </si>
  <si>
    <t>Marceline Carnegie Library</t>
  </si>
  <si>
    <t>Marion County Library District</t>
  </si>
  <si>
    <t>Marshall Public Library</t>
  </si>
  <si>
    <t>Maryville Public Library</t>
  </si>
  <si>
    <t>McDonald County Library</t>
  </si>
  <si>
    <t>Mercer County Library</t>
  </si>
  <si>
    <t>Mexico-Audrain County Library District</t>
  </si>
  <si>
    <t>Mid-Continent Public Library</t>
  </si>
  <si>
    <t>Mississippi County Library District</t>
  </si>
  <si>
    <t>Missouri River Regional Library</t>
  </si>
  <si>
    <t>Moniteau County Library</t>
  </si>
  <si>
    <t>Monroe City Public Library</t>
  </si>
  <si>
    <t>Montgomery City Public Library</t>
  </si>
  <si>
    <t>Morgan County Library</t>
  </si>
  <si>
    <t>Mound City Public Library</t>
  </si>
  <si>
    <t>Mountain View Public Library</t>
  </si>
  <si>
    <t>Neosho Newton County Library</t>
  </si>
  <si>
    <t>Nevada Public Library</t>
  </si>
  <si>
    <t>New Madrid County Library</t>
  </si>
  <si>
    <t>Norborne Public Library</t>
  </si>
  <si>
    <t>North Kansas City Public Library</t>
  </si>
  <si>
    <t>Northeast Missouri Library Service</t>
  </si>
  <si>
    <t>Oregon County Library District</t>
  </si>
  <si>
    <t>Oregon Public Library</t>
  </si>
  <si>
    <t>Ozark Regional Library</t>
  </si>
  <si>
    <t>Park Hills Public Library</t>
  </si>
  <si>
    <t>Piedmont Public Library</t>
  </si>
  <si>
    <t>Polk County Library</t>
  </si>
  <si>
    <t>Poplar Bluff Public Library</t>
  </si>
  <si>
    <t>Price James Memorial Library</t>
  </si>
  <si>
    <t>Pulaski County Library</t>
  </si>
  <si>
    <t>Putnam County Public Library</t>
  </si>
  <si>
    <t>Puxico Public Library</t>
  </si>
  <si>
    <t>Ralls County Library</t>
  </si>
  <si>
    <t>Ray County Public Library</t>
  </si>
  <si>
    <t>Reynolds County Library District</t>
  </si>
  <si>
    <t>Rich Hill Memorial Library</t>
  </si>
  <si>
    <t>Richmond Heights Memorial Library</t>
  </si>
  <si>
    <t>Riverside Regional Library</t>
  </si>
  <si>
    <t>Robertson Memorial Library</t>
  </si>
  <si>
    <t>Rock Hill Public Library</t>
  </si>
  <si>
    <t>Rolla Public Library</t>
  </si>
  <si>
    <t>Rolling Hills Consolidated</t>
  </si>
  <si>
    <t>Saint Charles City-County Library District</t>
  </si>
  <si>
    <t>Saint Clair County Library</t>
  </si>
  <si>
    <t>Saint Joseph Public Library</t>
  </si>
  <si>
    <t>Saint Louis County Library</t>
  </si>
  <si>
    <t>Saint Louis Public Library</t>
  </si>
  <si>
    <t>Salem Public Library</t>
  </si>
  <si>
    <t>Sarcoxie Public Library</t>
  </si>
  <si>
    <t>Scenic Regional Library</t>
  </si>
  <si>
    <t>Schuyler County Library</t>
  </si>
  <si>
    <t>Scotland County Memorial Library</t>
  </si>
  <si>
    <t>Sedalia Public Library</t>
  </si>
  <si>
    <t>Seymour Community Library</t>
  </si>
  <si>
    <t>Sikeston Public Library</t>
  </si>
  <si>
    <t>Slater Public Library</t>
  </si>
  <si>
    <t>Springfield-Greene County Library District</t>
  </si>
  <si>
    <t>Steele Public Library</t>
  </si>
  <si>
    <t>Stone County Library</t>
  </si>
  <si>
    <t>Sullivan County Public Library</t>
  </si>
  <si>
    <t>Sweet Springs Public Library</t>
  </si>
  <si>
    <t>Texas County Library</t>
  </si>
  <si>
    <t>Trails Regional Library</t>
  </si>
  <si>
    <t>University City Public Library</t>
  </si>
  <si>
    <t>Valley Park Community Library</t>
  </si>
  <si>
    <t>Washington County Library</t>
  </si>
  <si>
    <t>Washington Public Library</t>
  </si>
  <si>
    <t>Webb City Public Library</t>
  </si>
  <si>
    <t>Webster County Library</t>
  </si>
  <si>
    <t>Webster Groves Public Library</t>
  </si>
  <si>
    <t>Wellsville Public Library</t>
  </si>
  <si>
    <t>West Plains Public Library</t>
  </si>
  <si>
    <t>Willow Springs Public Library</t>
  </si>
  <si>
    <t>Worth County Library</t>
  </si>
  <si>
    <t>Wright County Library</t>
  </si>
  <si>
    <t>FY 2023</t>
  </si>
  <si>
    <t>Operating Revenue Variables</t>
  </si>
  <si>
    <t>Population Group</t>
  </si>
  <si>
    <t>Missouri (N=151)</t>
  </si>
  <si>
    <t>Average</t>
  </si>
  <si>
    <t>Median</t>
  </si>
  <si>
    <t>Total</t>
  </si>
  <si>
    <t>-</t>
  </si>
  <si>
    <t>75,000+ (N=14)</t>
  </si>
  <si>
    <t>30,000-74,999 (N=17)</t>
  </si>
  <si>
    <t>15,000-29,999 (N=23)</t>
  </si>
  <si>
    <t>9,500-14,999 (N=19)</t>
  </si>
  <si>
    <t>6,000-9,499 (N=19)</t>
  </si>
  <si>
    <t>3,000-5,999 (N=22)</t>
  </si>
  <si>
    <t>1,500-2,999 (N=19)</t>
  </si>
  <si>
    <t>Under 1,499 (N=15)</t>
  </si>
  <si>
    <t>Missoui State Library: FY23 PLS</t>
  </si>
  <si>
    <t>By Year</t>
  </si>
  <si>
    <t>Missouri State Library: 2023 PLS</t>
  </si>
  <si>
    <t>Expenditures and Personnel</t>
  </si>
  <si>
    <t>Pop. 
Served</t>
  </si>
  <si>
    <t>Total FTE
Paid
Staff</t>
  </si>
  <si>
    <t>Personnel
Expenditures</t>
  </si>
  <si>
    <t>Print
Material 
&amp; Serial
Subscript.</t>
  </si>
  <si>
    <t>Electronic
Materials</t>
  </si>
  <si>
    <t>AV &amp; Other
Materials</t>
  </si>
  <si>
    <t>Collection
Expend.</t>
  </si>
  <si>
    <t>Other
Expend.</t>
  </si>
  <si>
    <t>Total
Expend.</t>
  </si>
  <si>
    <t>Expenditures</t>
  </si>
  <si>
    <t>Missouri (N=149)</t>
  </si>
  <si>
    <t>Library Collections</t>
  </si>
  <si>
    <t>LSA
Pop.</t>
  </si>
  <si>
    <t>Print Materials
including Serial Volumes</t>
  </si>
  <si>
    <t>eBooks</t>
  </si>
  <si>
    <t>Audio-
Physical &amp; Electronic</t>
  </si>
  <si>
    <t>Video-
Physical &amp;
Electronic</t>
  </si>
  <si>
    <t>Electronic Serials</t>
  </si>
  <si>
    <t xml:space="preserve"> # of Print
Subscriptions </t>
  </si>
  <si>
    <t xml:space="preserve"> Total 
Collection </t>
  </si>
  <si>
    <t>30,000-74,999 (N=16)</t>
  </si>
  <si>
    <t>9,500-14,999 (N=17)</t>
  </si>
  <si>
    <t>3,000-5,999 (N=24)</t>
  </si>
  <si>
    <t>1,500-2,999 (N=20)</t>
  </si>
  <si>
    <t>Circulation and Services</t>
  </si>
  <si>
    <t>Hours Open
(per year)</t>
  </si>
  <si>
    <t>Annual
Library Visits</t>
  </si>
  <si>
    <t>Virtual
 Visits</t>
  </si>
  <si>
    <t>Annual
Reference
Transactions</t>
  </si>
  <si>
    <t>Total
Circulation</t>
  </si>
  <si>
    <t>ILL
Provided</t>
  </si>
  <si>
    <t>ILL
Received</t>
  </si>
  <si>
    <t>Children's
Materials
Circulation</t>
  </si>
  <si>
    <t>Uses of
Public Internet
Computers</t>
  </si>
  <si>
    <t>Wi-Fi
Uses</t>
  </si>
  <si>
    <t>Registered
Borrowers</t>
  </si>
  <si>
    <t>N/A</t>
  </si>
  <si>
    <t>Virtual
Visits</t>
  </si>
  <si>
    <t>Revenue and Expenses</t>
  </si>
  <si>
    <t>Exp. Per
Reg. Borrower</t>
  </si>
  <si>
    <t>Exp. Per
LSA Pop.</t>
  </si>
  <si>
    <t>Exp. Per
Visit</t>
  </si>
  <si>
    <t>Exp. per
Circ.</t>
  </si>
  <si>
    <t>Rev. Per
Reg. Borrower</t>
  </si>
  <si>
    <t>Rev. Per
LSA Pop.</t>
  </si>
  <si>
    <t>Rev. per
Visit</t>
  </si>
  <si>
    <t>Rev. Per
Circ.</t>
  </si>
  <si>
    <t>Unavailable</t>
  </si>
  <si>
    <t>Usage, Income, and Revenue Comparisons</t>
  </si>
  <si>
    <t>Missouri (N=150)</t>
  </si>
  <si>
    <t>Statewide</t>
  </si>
  <si>
    <t>75,000+ (N=16)</t>
  </si>
  <si>
    <t>Group</t>
  </si>
  <si>
    <t>Usage and Service Comparisons</t>
  </si>
  <si>
    <t>Visits 
per LSA Pop.</t>
  </si>
  <si>
    <t>Visits
per Reg. 
Borrower</t>
  </si>
  <si>
    <t>Circ. Per
Reg. 
Borrower</t>
  </si>
  <si>
    <t>Turnover
Rate</t>
  </si>
  <si>
    <t>Ref Questions
per Reg. 
Borrower</t>
  </si>
  <si>
    <t>Visits
per Hour
Open</t>
  </si>
  <si>
    <t>Circ.
Per Hour
Open</t>
  </si>
  <si>
    <t>LSA pop.
Per FTE</t>
  </si>
  <si>
    <t>LSA Pop.
Per FTE</t>
  </si>
  <si>
    <t>Library Programs</t>
  </si>
  <si>
    <t>Early Literacy Programs</t>
  </si>
  <si>
    <t>Early Literacy Attendance</t>
  </si>
  <si>
    <t>Children's Programs</t>
  </si>
  <si>
    <t>Children's Program Attendance</t>
  </si>
  <si>
    <t>Young Adult Programs</t>
  </si>
  <si>
    <t>Young
Adult
Attendance</t>
  </si>
  <si>
    <t>Adult 
Programs</t>
  </si>
  <si>
    <t>Adult
Program
Attendance</t>
  </si>
  <si>
    <t>General Interest Programs</t>
  </si>
  <si>
    <t>General Interest Program Attendance</t>
  </si>
  <si>
    <t>Total 
Programs</t>
  </si>
  <si>
    <t>Total Program Attendance</t>
  </si>
  <si>
    <t>Onsite In-Person Programs</t>
  </si>
  <si>
    <t>OnSite In-Person Program Attendance</t>
  </si>
  <si>
    <t>Offsite In-Person Programs</t>
  </si>
  <si>
    <t>Offsite In-Person Program Attendance</t>
  </si>
  <si>
    <t>Live Virtual Programs</t>
  </si>
  <si>
    <t>Live Virtual Program Attendance</t>
  </si>
  <si>
    <t>Recorded Virtual Programs</t>
  </si>
  <si>
    <t>Recorded Virtual Program Attendance</t>
  </si>
  <si>
    <t>Lockwood Public Library</t>
  </si>
  <si>
    <t>9,500-14,999 (N=16)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</si>
</sst>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quot;$&quot;#,##0"/>
    <numFmt numFmtId="166" formatCode="&quot;$&quot;#,##0.00"/>
    <numFmt numFmtId="167" formatCode="\$#,##0"/>
    <numFmt numFmtId="168" formatCode="\$#,##0.00"/>
    <numFmt numFmtId="169" formatCode="0.0"/>
  </numFmts>
  <fonts count="15">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24"/>
      <color theme="1"/>
      <name val="Calibri"/>
      <family val="2"/>
      <scheme val="minor"/>
    </font>
    <font>
      <b/>
      <sz val="12"/>
      <color theme="0"/>
      <name val="Calibri"/>
      <family val="2"/>
      <scheme val="minor"/>
    </font>
    <font>
      <sz val="12"/>
      <color theme="0"/>
      <name val="Calibri"/>
      <family val="2"/>
      <scheme val="minor"/>
    </font>
    <font>
      <u/>
      <sz val="11"/>
      <color theme="1"/>
      <name val="Calibri"/>
      <family val="2"/>
      <scheme val="minor"/>
    </font>
    <font>
      <sz val="8"/>
      <color theme="1"/>
      <name val="Calibri"/>
      <family val="2"/>
      <scheme val="minor"/>
    </font>
    <font>
      <sz val="11"/>
      <name val="Calibri"/>
    </font>
    <font>
      <sz val="11"/>
      <name val="Calibri"/>
      <family val="2"/>
    </font>
    <font>
      <sz val="11"/>
      <name val="Calibri"/>
      <family val="2"/>
      <scheme val="minor"/>
    </font>
    <font>
      <b/>
      <sz val="10"/>
      <color theme="1"/>
      <name val="Arial"/>
      <family val="2"/>
    </font>
    <font>
      <b/>
      <sz val="11"/>
      <name val="Calibri"/>
      <family val="2"/>
    </font>
    <font>
      <sz val="10"/>
      <name val="Arial"/>
      <family val="2"/>
    </font>
  </fonts>
  <fills count="3">
    <fill>
      <patternFill patternType="none"/>
    </fill>
    <fill>
      <patternFill patternType="gray125"/>
    </fill>
    <fill>
      <patternFill patternType="solid">
        <fgColor theme="4"/>
        <bgColor indexed="64"/>
      </patternFill>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xf numFmtId="0" fontId="14" fillId="0" borderId="0"/>
  </cellStyleXfs>
  <cellXfs count="127">
    <xf numFmtId="0" fontId="0" fillId="0" borderId="0" xfId="0"/>
    <xf numFmtId="0" fontId="5" fillId="0" borderId="0" xfId="0" applyFont="1" applyFill="1" applyBorder="1" applyAlignment="1">
      <alignment horizontal="center"/>
    </xf>
    <xf numFmtId="0" fontId="2" fillId="0" borderId="7" xfId="0" applyFont="1" applyBorder="1"/>
    <xf numFmtId="164" fontId="2" fillId="0" borderId="8" xfId="1" applyNumberFormat="1" applyFont="1" applyBorder="1"/>
    <xf numFmtId="164" fontId="2" fillId="0" borderId="0" xfId="1" applyNumberFormat="1" applyFont="1" applyBorder="1"/>
    <xf numFmtId="165" fontId="2" fillId="0" borderId="8" xfId="1" applyNumberFormat="1" applyFont="1" applyBorder="1"/>
    <xf numFmtId="0" fontId="0" fillId="0" borderId="7" xfId="0" applyBorder="1"/>
    <xf numFmtId="0" fontId="0" fillId="0" borderId="0" xfId="0" applyBorder="1"/>
    <xf numFmtId="165" fontId="0" fillId="0" borderId="8" xfId="0" applyNumberFormat="1" applyBorder="1"/>
    <xf numFmtId="0" fontId="2" fillId="0" borderId="9" xfId="0" applyFont="1" applyBorder="1"/>
    <xf numFmtId="164" fontId="2" fillId="0" borderId="10" xfId="1" applyNumberFormat="1" applyFont="1" applyBorder="1"/>
    <xf numFmtId="0" fontId="2" fillId="0" borderId="0" xfId="0" applyFont="1" applyBorder="1"/>
    <xf numFmtId="166" fontId="2" fillId="0" borderId="8" xfId="0" applyNumberFormat="1" applyFont="1" applyBorder="1"/>
    <xf numFmtId="165" fontId="2" fillId="0" borderId="8" xfId="0" applyNumberFormat="1" applyFont="1" applyBorder="1"/>
    <xf numFmtId="164" fontId="2" fillId="0" borderId="8" xfId="1" applyNumberFormat="1" applyFont="1" applyFill="1" applyBorder="1"/>
    <xf numFmtId="0" fontId="0" fillId="0" borderId="7" xfId="0" applyBorder="1" applyAlignment="1">
      <alignment horizontal="right"/>
    </xf>
    <xf numFmtId="164" fontId="0" fillId="0" borderId="8" xfId="1" applyNumberFormat="1" applyFont="1" applyBorder="1"/>
    <xf numFmtId="164" fontId="0" fillId="0" borderId="0" xfId="1" applyNumberFormat="1" applyFont="1" applyBorder="1"/>
    <xf numFmtId="0" fontId="2" fillId="0" borderId="11" xfId="0" applyFont="1" applyBorder="1"/>
    <xf numFmtId="166" fontId="2" fillId="0" borderId="10" xfId="2" applyNumberFormat="1" applyFont="1" applyBorder="1"/>
    <xf numFmtId="166" fontId="2" fillId="0" borderId="0" xfId="0" applyNumberFormat="1" applyFont="1" applyBorder="1"/>
    <xf numFmtId="37" fontId="2" fillId="0" borderId="0" xfId="1" applyNumberFormat="1" applyFont="1" applyBorder="1" applyAlignment="1">
      <alignment horizontal="right"/>
    </xf>
    <xf numFmtId="0" fontId="0" fillId="0" borderId="0" xfId="0" applyFill="1" applyBorder="1"/>
    <xf numFmtId="0" fontId="6" fillId="0" borderId="0" xfId="0" applyFont="1" applyFill="1" applyBorder="1" applyAlignment="1">
      <alignment horizontal="center"/>
    </xf>
    <xf numFmtId="0" fontId="0" fillId="0" borderId="0" xfId="0" applyBorder="1" applyAlignment="1">
      <alignment horizontal="right"/>
    </xf>
    <xf numFmtId="164" fontId="2" fillId="0" borderId="0" xfId="1" applyNumberFormat="1" applyFont="1" applyFill="1" applyBorder="1"/>
    <xf numFmtId="1" fontId="2" fillId="0" borderId="8" xfId="0" applyNumberFormat="1" applyFont="1" applyBorder="1"/>
    <xf numFmtId="0" fontId="2" fillId="0" borderId="9" xfId="0" applyFont="1" applyFill="1" applyBorder="1"/>
    <xf numFmtId="0" fontId="2" fillId="0" borderId="0" xfId="0" applyFont="1" applyFill="1" applyBorder="1"/>
    <xf numFmtId="0" fontId="0" fillId="0" borderId="0" xfId="0" applyAlignment="1">
      <alignment horizontal="left" vertical="top" wrapText="1"/>
    </xf>
    <xf numFmtId="0" fontId="7" fillId="0" borderId="0" xfId="0" applyFont="1" applyAlignment="1">
      <alignment horizontal="left"/>
    </xf>
    <xf numFmtId="0" fontId="3" fillId="0" borderId="0" xfId="3"/>
    <xf numFmtId="0" fontId="8" fillId="0" borderId="0" xfId="0" applyFont="1" applyAlignment="1">
      <alignment horizontal="left"/>
    </xf>
    <xf numFmtId="0" fontId="2" fillId="0" borderId="0" xfId="0" applyFont="1"/>
    <xf numFmtId="0" fontId="2" fillId="0" borderId="11" xfId="0" applyFont="1" applyBorder="1" applyAlignment="1">
      <alignment vertical="center" wrapText="1"/>
    </xf>
    <xf numFmtId="0" fontId="2" fillId="0" borderId="0" xfId="0" applyFont="1" applyBorder="1" applyAlignment="1">
      <alignment vertical="center" wrapText="1"/>
    </xf>
    <xf numFmtId="0" fontId="9" fillId="0" borderId="0" xfId="0" applyFont="1"/>
    <xf numFmtId="3" fontId="9" fillId="0" borderId="0" xfId="0" applyNumberFormat="1" applyFont="1"/>
    <xf numFmtId="167" fontId="9" fillId="0" borderId="0" xfId="0" applyNumberFormat="1" applyFont="1"/>
    <xf numFmtId="168" fontId="9" fillId="0" borderId="0" xfId="0" applyNumberFormat="1" applyFont="1"/>
    <xf numFmtId="167" fontId="10" fillId="0" borderId="0" xfId="0" applyNumberFormat="1" applyFont="1"/>
    <xf numFmtId="0" fontId="10" fillId="0" borderId="0" xfId="0" applyFont="1"/>
    <xf numFmtId="167" fontId="0" fillId="0" borderId="0" xfId="0" applyNumberFormat="1"/>
    <xf numFmtId="1" fontId="9" fillId="0" borderId="0" xfId="0" applyNumberFormat="1" applyFont="1"/>
    <xf numFmtId="0" fontId="11" fillId="0" borderId="0" xfId="0" applyFont="1"/>
    <xf numFmtId="0" fontId="0" fillId="0" borderId="11" xfId="0" applyBorder="1"/>
    <xf numFmtId="0" fontId="2" fillId="0" borderId="4" xfId="0" applyFont="1" applyBorder="1"/>
    <xf numFmtId="0" fontId="0" fillId="0" borderId="0" xfId="0" applyFont="1"/>
    <xf numFmtId="0" fontId="2" fillId="0" borderId="0" xfId="0" applyFont="1" applyAlignment="1">
      <alignment horizontal="left"/>
    </xf>
    <xf numFmtId="164" fontId="0" fillId="0" borderId="0" xfId="1" applyNumberFormat="1" applyFont="1"/>
    <xf numFmtId="166" fontId="0" fillId="0" borderId="0" xfId="0" applyNumberFormat="1" applyFont="1"/>
    <xf numFmtId="165" fontId="0" fillId="0" borderId="0" xfId="0" applyNumberFormat="1" applyFont="1"/>
    <xf numFmtId="2" fontId="0" fillId="0" borderId="0" xfId="1" applyNumberFormat="1" applyFont="1"/>
    <xf numFmtId="165" fontId="0" fillId="0" borderId="0" xfId="1" applyNumberFormat="1" applyFont="1"/>
    <xf numFmtId="166" fontId="0" fillId="0" borderId="0" xfId="1" applyNumberFormat="1" applyFont="1"/>
    <xf numFmtId="0" fontId="0" fillId="0" borderId="11" xfId="0" applyFont="1" applyBorder="1"/>
    <xf numFmtId="0" fontId="2" fillId="0" borderId="11" xfId="0" applyFont="1" applyBorder="1" applyAlignment="1">
      <alignment wrapText="1"/>
    </xf>
    <xf numFmtId="0" fontId="2" fillId="0" borderId="11" xfId="0" applyFont="1" applyBorder="1" applyAlignment="1">
      <alignment horizontal="center" wrapText="1"/>
    </xf>
    <xf numFmtId="169" fontId="9" fillId="0" borderId="0" xfId="0" applyNumberFormat="1" applyFont="1"/>
    <xf numFmtId="3" fontId="10" fillId="0" borderId="0" xfId="0" applyNumberFormat="1" applyFont="1"/>
    <xf numFmtId="0" fontId="2" fillId="0" borderId="0" xfId="0" applyFont="1" applyFill="1" applyBorder="1" applyAlignment="1">
      <alignment wrapText="1"/>
    </xf>
    <xf numFmtId="1" fontId="0" fillId="0" borderId="0" xfId="0" applyNumberFormat="1"/>
    <xf numFmtId="0" fontId="2" fillId="0" borderId="0" xfId="0" applyFont="1" applyAlignment="1">
      <alignment horizontal="center"/>
    </xf>
    <xf numFmtId="0" fontId="2" fillId="0" borderId="0" xfId="0" applyFont="1" applyBorder="1" applyAlignment="1">
      <alignment horizontal="center"/>
    </xf>
    <xf numFmtId="0" fontId="10" fillId="0" borderId="4" xfId="0" applyFont="1" applyBorder="1"/>
    <xf numFmtId="0" fontId="12" fillId="0" borderId="4" xfId="0" applyFont="1" applyBorder="1" applyAlignment="1">
      <alignment horizontal="left" wrapText="1"/>
    </xf>
    <xf numFmtId="164" fontId="12" fillId="0" borderId="4" xfId="1" applyNumberFormat="1" applyFont="1" applyBorder="1" applyAlignment="1">
      <alignment horizontal="left" wrapText="1"/>
    </xf>
    <xf numFmtId="0" fontId="12" fillId="0" borderId="4" xfId="0" applyFont="1" applyFill="1" applyBorder="1" applyAlignment="1">
      <alignment horizontal="left" wrapText="1"/>
    </xf>
    <xf numFmtId="3" fontId="0" fillId="0" borderId="0" xfId="0" applyNumberFormat="1"/>
    <xf numFmtId="1" fontId="10" fillId="0" borderId="0" xfId="0" applyNumberFormat="1" applyFont="1"/>
    <xf numFmtId="0" fontId="10" fillId="0" borderId="0" xfId="0" applyFont="1" applyBorder="1"/>
    <xf numFmtId="0" fontId="12" fillId="0" borderId="0" xfId="0" applyFont="1" applyBorder="1" applyAlignment="1">
      <alignment horizontal="left" wrapText="1"/>
    </xf>
    <xf numFmtId="0" fontId="12" fillId="0" borderId="0" xfId="0" applyFont="1" applyBorder="1" applyAlignment="1">
      <alignment horizontal="center" wrapText="1"/>
    </xf>
    <xf numFmtId="3" fontId="10" fillId="0" borderId="0" xfId="0" applyNumberFormat="1" applyFont="1" applyBorder="1"/>
    <xf numFmtId="1" fontId="10" fillId="0" borderId="0" xfId="0" applyNumberFormat="1" applyFont="1" applyBorder="1"/>
    <xf numFmtId="0" fontId="12" fillId="0" borderId="11" xfId="0" applyFont="1" applyBorder="1"/>
    <xf numFmtId="0" fontId="12" fillId="0" borderId="0" xfId="0" applyFont="1" applyBorder="1" applyAlignment="1">
      <alignment horizontal="left"/>
    </xf>
    <xf numFmtId="164" fontId="12" fillId="0" borderId="0" xfId="1" applyNumberFormat="1" applyFont="1" applyBorder="1" applyAlignment="1">
      <alignment horizontal="left" wrapText="1"/>
    </xf>
    <xf numFmtId="0" fontId="12" fillId="0" borderId="0" xfId="0" applyFont="1" applyFill="1" applyBorder="1" applyAlignment="1">
      <alignment horizontal="left" wrapText="1"/>
    </xf>
    <xf numFmtId="164" fontId="1" fillId="0" borderId="0" xfId="1" applyNumberFormat="1" applyFont="1"/>
    <xf numFmtId="0" fontId="13" fillId="0" borderId="4" xfId="0" applyFont="1" applyBorder="1"/>
    <xf numFmtId="164" fontId="12" fillId="0" borderId="4" xfId="1" applyNumberFormat="1" applyFont="1" applyBorder="1" applyAlignment="1">
      <alignment wrapText="1"/>
    </xf>
    <xf numFmtId="0" fontId="12" fillId="0" borderId="4" xfId="0" applyFont="1" applyBorder="1" applyAlignment="1">
      <alignment horizontal="center" wrapText="1"/>
    </xf>
    <xf numFmtId="4" fontId="9" fillId="0" borderId="0" xfId="0" applyNumberFormat="1" applyFont="1"/>
    <xf numFmtId="0" fontId="2" fillId="0" borderId="0" xfId="0" applyFont="1" applyBorder="1" applyAlignment="1"/>
    <xf numFmtId="0" fontId="10" fillId="0" borderId="0" xfId="0" applyFont="1" applyFill="1"/>
    <xf numFmtId="166" fontId="0" fillId="0" borderId="0" xfId="0" applyNumberFormat="1"/>
    <xf numFmtId="164" fontId="2" fillId="0" borderId="11" xfId="1" applyNumberFormat="1" applyFont="1" applyBorder="1" applyAlignment="1">
      <alignment wrapText="1"/>
    </xf>
    <xf numFmtId="43" fontId="2" fillId="0" borderId="11" xfId="1" applyFont="1" applyBorder="1" applyAlignment="1">
      <alignment wrapText="1"/>
    </xf>
    <xf numFmtId="0" fontId="2" fillId="0" borderId="11" xfId="0" applyFont="1" applyFill="1" applyBorder="1" applyAlignment="1">
      <alignment wrapText="1"/>
    </xf>
    <xf numFmtId="2" fontId="0" fillId="0" borderId="0" xfId="0" applyNumberFormat="1"/>
    <xf numFmtId="2" fontId="0" fillId="0" borderId="0" xfId="0" applyNumberFormat="1" applyFill="1"/>
    <xf numFmtId="0" fontId="11" fillId="0" borderId="0" xfId="4" applyFont="1"/>
    <xf numFmtId="3" fontId="11" fillId="0" borderId="0" xfId="4" applyNumberFormat="1" applyFont="1"/>
    <xf numFmtId="3" fontId="11" fillId="0" borderId="0" xfId="4" applyNumberFormat="1" applyFont="1" applyFill="1"/>
    <xf numFmtId="3" fontId="0" fillId="0" borderId="0" xfId="0" applyNumberFormat="1" applyFill="1"/>
    <xf numFmtId="0" fontId="0" fillId="0" borderId="0" xfId="0" applyFill="1"/>
    <xf numFmtId="43" fontId="0" fillId="0" borderId="0" xfId="1" applyNumberFormat="1" applyFont="1"/>
    <xf numFmtId="43" fontId="0" fillId="0" borderId="0" xfId="0" applyNumberFormat="1"/>
    <xf numFmtId="164" fontId="0" fillId="0" borderId="0" xfId="0" applyNumberFormat="1"/>
    <xf numFmtId="0" fontId="0" fillId="0" borderId="0" xfId="0" applyAlignment="1">
      <alignment horizontal="left" vertical="top" wrapText="1"/>
    </xf>
    <xf numFmtId="0" fontId="2" fillId="0" borderId="7" xfId="0" applyFont="1" applyBorder="1" applyAlignment="1">
      <alignment horizontal="left"/>
    </xf>
    <xf numFmtId="0" fontId="2" fillId="0" borderId="0" xfId="0" applyFont="1" applyBorder="1" applyAlignment="1">
      <alignment horizontal="left"/>
    </xf>
    <xf numFmtId="0" fontId="0" fillId="0" borderId="7" xfId="0" applyBorder="1" applyAlignment="1">
      <alignment horizontal="right"/>
    </xf>
    <xf numFmtId="0" fontId="0" fillId="0" borderId="0" xfId="0" applyBorder="1" applyAlignment="1">
      <alignment horizontal="right"/>
    </xf>
    <xf numFmtId="0" fontId="5" fillId="2" borderId="1" xfId="0" applyFont="1" applyFill="1" applyBorder="1" applyAlignment="1">
      <alignment horizontal="center"/>
    </xf>
    <xf numFmtId="0" fontId="6" fillId="2" borderId="2" xfId="0" applyFont="1" applyFill="1" applyBorder="1" applyAlignment="1">
      <alignment horizontal="center"/>
    </xf>
    <xf numFmtId="0" fontId="2" fillId="0" borderId="9" xfId="0" applyFont="1" applyBorder="1" applyAlignment="1">
      <alignment horizontal="left"/>
    </xf>
    <xf numFmtId="0" fontId="2" fillId="0" borderId="11" xfId="0" applyFont="1" applyBorder="1" applyAlignment="1">
      <alignment horizontal="left"/>
    </xf>
    <xf numFmtId="0" fontId="7" fillId="0" borderId="0" xfId="0" applyFont="1" applyAlignment="1">
      <alignment horizontal="left"/>
    </xf>
    <xf numFmtId="0" fontId="4" fillId="0" borderId="0" xfId="0" applyFont="1" applyAlignment="1">
      <alignment horizontal="left" vertic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0" fontId="2" fillId="0" borderId="10" xfId="0" applyFont="1" applyBorder="1" applyAlignment="1">
      <alignment horizontal="center"/>
    </xf>
    <xf numFmtId="0" fontId="0" fillId="0" borderId="0" xfId="0" applyAlignment="1">
      <alignment horizontal="left"/>
    </xf>
    <xf numFmtId="0" fontId="2" fillId="0" borderId="0" xfId="0" applyFont="1" applyAlignment="1">
      <alignment horizontal="left"/>
    </xf>
    <xf numFmtId="0" fontId="2" fillId="0" borderId="0" xfId="0" applyFont="1" applyAlignment="1"/>
    <xf numFmtId="0" fontId="12" fillId="0" borderId="11" xfId="0" applyFont="1" applyBorder="1" applyAlignment="1">
      <alignment horizontal="center"/>
    </xf>
    <xf numFmtId="0" fontId="12" fillId="0" borderId="12" xfId="0" applyFont="1" applyBorder="1" applyAlignment="1">
      <alignment horizontal="left"/>
    </xf>
    <xf numFmtId="0" fontId="12" fillId="0" borderId="4" xfId="0" applyFont="1" applyBorder="1" applyAlignment="1">
      <alignment horizontal="center" wrapText="1"/>
    </xf>
    <xf numFmtId="0" fontId="12" fillId="0" borderId="12" xfId="0" applyFont="1" applyBorder="1" applyAlignment="1">
      <alignment horizontal="left" wrapText="1"/>
    </xf>
    <xf numFmtId="164" fontId="2" fillId="0" borderId="0" xfId="1" applyNumberFormat="1" applyFont="1" applyAlignment="1">
      <alignment horizontal="center"/>
    </xf>
  </cellXfs>
  <cellStyles count="5">
    <cellStyle name="Comma" xfId="1" builtinId="3"/>
    <cellStyle name="Currency" xfId="2" builtinId="4"/>
    <cellStyle name="Hyperlink" xfId="3" builtinId="8"/>
    <cellStyle name="Normal" xfId="0" builtinId="0"/>
    <cellStyle name="Normal 2 2" xfId="4" xr:uid="{8BC48524-BD1C-48A2-870C-55BBC39557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18" Type="http://schemas.openxmlformats.org/officeDocument/2006/relationships/image" Target="../media/image22.png"/><Relationship Id="rId26" Type="http://schemas.openxmlformats.org/officeDocument/2006/relationships/image" Target="../media/image30.png"/><Relationship Id="rId3" Type="http://schemas.openxmlformats.org/officeDocument/2006/relationships/image" Target="../media/image7.png"/><Relationship Id="rId21" Type="http://schemas.openxmlformats.org/officeDocument/2006/relationships/image" Target="../media/image25.png"/><Relationship Id="rId7" Type="http://schemas.openxmlformats.org/officeDocument/2006/relationships/image" Target="../media/image11.png"/><Relationship Id="rId12" Type="http://schemas.openxmlformats.org/officeDocument/2006/relationships/image" Target="../media/image16.png"/><Relationship Id="rId17" Type="http://schemas.openxmlformats.org/officeDocument/2006/relationships/image" Target="../media/image21.png"/><Relationship Id="rId25" Type="http://schemas.openxmlformats.org/officeDocument/2006/relationships/image" Target="../media/image29.png"/><Relationship Id="rId2" Type="http://schemas.openxmlformats.org/officeDocument/2006/relationships/image" Target="../media/image6.png"/><Relationship Id="rId16" Type="http://schemas.openxmlformats.org/officeDocument/2006/relationships/image" Target="../media/image20.png"/><Relationship Id="rId20" Type="http://schemas.openxmlformats.org/officeDocument/2006/relationships/image" Target="../media/image24.png"/><Relationship Id="rId29" Type="http://schemas.openxmlformats.org/officeDocument/2006/relationships/image" Target="../media/image33.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24" Type="http://schemas.openxmlformats.org/officeDocument/2006/relationships/image" Target="../media/image28.png"/><Relationship Id="rId5" Type="http://schemas.openxmlformats.org/officeDocument/2006/relationships/image" Target="../media/image9.png"/><Relationship Id="rId15" Type="http://schemas.openxmlformats.org/officeDocument/2006/relationships/image" Target="../media/image19.png"/><Relationship Id="rId23" Type="http://schemas.openxmlformats.org/officeDocument/2006/relationships/image" Target="../media/image27.png"/><Relationship Id="rId28" Type="http://schemas.openxmlformats.org/officeDocument/2006/relationships/image" Target="../media/image32.png"/><Relationship Id="rId10" Type="http://schemas.openxmlformats.org/officeDocument/2006/relationships/image" Target="../media/image14.png"/><Relationship Id="rId19" Type="http://schemas.openxmlformats.org/officeDocument/2006/relationships/image" Target="../media/image23.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 Id="rId22" Type="http://schemas.openxmlformats.org/officeDocument/2006/relationships/image" Target="../media/image26.png"/><Relationship Id="rId27" Type="http://schemas.openxmlformats.org/officeDocument/2006/relationships/image" Target="../media/image31.png"/></Relationships>
</file>

<file path=xl/drawings/drawing1.xml><?xml version="1.0" encoding="utf-8"?>
<xdr:wsDr xmlns:xdr="http://schemas.openxmlformats.org/drawingml/2006/spreadsheetDrawing" xmlns:a="http://schemas.openxmlformats.org/drawingml/2006/main">
  <xdr:twoCellAnchor editAs="oneCell">
    <xdr:from>
      <xdr:col>0</xdr:col>
      <xdr:colOff>21</xdr:colOff>
      <xdr:row>0</xdr:row>
      <xdr:rowOff>152400</xdr:rowOff>
    </xdr:from>
    <xdr:to>
      <xdr:col>2</xdr:col>
      <xdr:colOff>95251</xdr:colOff>
      <xdr:row>5</xdr:row>
      <xdr:rowOff>1241</xdr:rowOff>
    </xdr:to>
    <xdr:pic>
      <xdr:nvPicPr>
        <xdr:cNvPr id="2" name="Picture 1">
          <a:extLst>
            <a:ext uri="{FF2B5EF4-FFF2-40B4-BE49-F238E27FC236}">
              <a16:creationId xmlns:a16="http://schemas.microsoft.com/office/drawing/2014/main" id="{5F7E6149-F750-4784-8CA9-D793A4061CDF}"/>
            </a:ext>
          </a:extLst>
        </xdr:cNvPr>
        <xdr:cNvPicPr>
          <a:picLocks noChangeAspect="1"/>
        </xdr:cNvPicPr>
      </xdr:nvPicPr>
      <xdr:blipFill>
        <a:blip xmlns:r="http://schemas.openxmlformats.org/officeDocument/2006/relationships" r:embed="rId1"/>
        <a:stretch>
          <a:fillRect/>
        </a:stretch>
      </xdr:blipFill>
      <xdr:spPr>
        <a:xfrm>
          <a:off x="21" y="152400"/>
          <a:ext cx="2838430" cy="810866"/>
        </a:xfrm>
        <a:prstGeom prst="rect">
          <a:avLst/>
        </a:prstGeom>
      </xdr:spPr>
    </xdr:pic>
    <xdr:clientData/>
  </xdr:twoCellAnchor>
  <xdr:twoCellAnchor editAs="oneCell">
    <xdr:from>
      <xdr:col>2</xdr:col>
      <xdr:colOff>265045</xdr:colOff>
      <xdr:row>3</xdr:row>
      <xdr:rowOff>82827</xdr:rowOff>
    </xdr:from>
    <xdr:to>
      <xdr:col>7</xdr:col>
      <xdr:colOff>29819</xdr:colOff>
      <xdr:row>11</xdr:row>
      <xdr:rowOff>142462</xdr:rowOff>
    </xdr:to>
    <xdr:pic>
      <xdr:nvPicPr>
        <xdr:cNvPr id="3" name="Picture 2">
          <a:extLst>
            <a:ext uri="{FF2B5EF4-FFF2-40B4-BE49-F238E27FC236}">
              <a16:creationId xmlns:a16="http://schemas.microsoft.com/office/drawing/2014/main" id="{A2F6C31F-A174-466B-BC48-FB47487F4FF4}"/>
            </a:ext>
          </a:extLst>
        </xdr:cNvPr>
        <xdr:cNvPicPr>
          <a:picLocks/>
        </xdr:cNvPicPr>
      </xdr:nvPicPr>
      <xdr:blipFill>
        <a:blip xmlns:r="http://schemas.openxmlformats.org/officeDocument/2006/relationships" r:embed="rId2"/>
        <a:stretch>
          <a:fillRect/>
        </a:stretch>
      </xdr:blipFill>
      <xdr:spPr>
        <a:xfrm>
          <a:off x="3008245" y="1435377"/>
          <a:ext cx="2498449" cy="1602685"/>
        </a:xfrm>
        <a:prstGeom prst="rect">
          <a:avLst/>
        </a:prstGeom>
      </xdr:spPr>
    </xdr:pic>
    <xdr:clientData/>
  </xdr:twoCellAnchor>
  <xdr:twoCellAnchor editAs="oneCell">
    <xdr:from>
      <xdr:col>2</xdr:col>
      <xdr:colOff>248478</xdr:colOff>
      <xdr:row>12</xdr:row>
      <xdr:rowOff>24848</xdr:rowOff>
    </xdr:from>
    <xdr:to>
      <xdr:col>7</xdr:col>
      <xdr:colOff>13252</xdr:colOff>
      <xdr:row>20</xdr:row>
      <xdr:rowOff>92765</xdr:rowOff>
    </xdr:to>
    <xdr:pic>
      <xdr:nvPicPr>
        <xdr:cNvPr id="4" name="Picture 3">
          <a:extLst>
            <a:ext uri="{FF2B5EF4-FFF2-40B4-BE49-F238E27FC236}">
              <a16:creationId xmlns:a16="http://schemas.microsoft.com/office/drawing/2014/main" id="{668D7C0F-F198-48BB-90B0-8C481C288CCE}"/>
            </a:ext>
          </a:extLst>
        </xdr:cNvPr>
        <xdr:cNvPicPr>
          <a:picLocks/>
        </xdr:cNvPicPr>
      </xdr:nvPicPr>
      <xdr:blipFill>
        <a:blip xmlns:r="http://schemas.openxmlformats.org/officeDocument/2006/relationships" r:embed="rId3"/>
        <a:stretch>
          <a:fillRect/>
        </a:stretch>
      </xdr:blipFill>
      <xdr:spPr>
        <a:xfrm>
          <a:off x="2991678" y="3110948"/>
          <a:ext cx="2498449" cy="1601442"/>
        </a:xfrm>
        <a:prstGeom prst="rect">
          <a:avLst/>
        </a:prstGeom>
      </xdr:spPr>
    </xdr:pic>
    <xdr:clientData/>
  </xdr:twoCellAnchor>
  <xdr:twoCellAnchor editAs="oneCell">
    <xdr:from>
      <xdr:col>2</xdr:col>
      <xdr:colOff>248478</xdr:colOff>
      <xdr:row>20</xdr:row>
      <xdr:rowOff>149086</xdr:rowOff>
    </xdr:from>
    <xdr:to>
      <xdr:col>7</xdr:col>
      <xdr:colOff>13252</xdr:colOff>
      <xdr:row>29</xdr:row>
      <xdr:rowOff>18221</xdr:rowOff>
    </xdr:to>
    <xdr:pic>
      <xdr:nvPicPr>
        <xdr:cNvPr id="5" name="Picture 4">
          <a:extLst>
            <a:ext uri="{FF2B5EF4-FFF2-40B4-BE49-F238E27FC236}">
              <a16:creationId xmlns:a16="http://schemas.microsoft.com/office/drawing/2014/main" id="{05B700C4-BC0F-4926-83ED-552EE2AA0D6E}"/>
            </a:ext>
          </a:extLst>
        </xdr:cNvPr>
        <xdr:cNvPicPr>
          <a:picLocks/>
        </xdr:cNvPicPr>
      </xdr:nvPicPr>
      <xdr:blipFill>
        <a:blip xmlns:r="http://schemas.openxmlformats.org/officeDocument/2006/relationships" r:embed="rId4"/>
        <a:stretch>
          <a:fillRect/>
        </a:stretch>
      </xdr:blipFill>
      <xdr:spPr>
        <a:xfrm>
          <a:off x="2991678" y="4768711"/>
          <a:ext cx="2498449" cy="16026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9</xdr:col>
      <xdr:colOff>37055</xdr:colOff>
      <xdr:row>21</xdr:row>
      <xdr:rowOff>74996</xdr:rowOff>
    </xdr:to>
    <xdr:pic>
      <xdr:nvPicPr>
        <xdr:cNvPr id="2" name="Picture 1">
          <a:extLst>
            <a:ext uri="{FF2B5EF4-FFF2-40B4-BE49-F238E27FC236}">
              <a16:creationId xmlns:a16="http://schemas.microsoft.com/office/drawing/2014/main" id="{94BDD51D-5BC0-411E-8E4D-AE7D141AD4CE}"/>
            </a:ext>
          </a:extLst>
        </xdr:cNvPr>
        <xdr:cNvPicPr>
          <a:picLocks noChangeAspect="1"/>
        </xdr:cNvPicPr>
      </xdr:nvPicPr>
      <xdr:blipFill>
        <a:blip xmlns:r="http://schemas.openxmlformats.org/officeDocument/2006/relationships" r:embed="rId1"/>
        <a:stretch>
          <a:fillRect/>
        </a:stretch>
      </xdr:blipFill>
      <xdr:spPr>
        <a:xfrm>
          <a:off x="0" y="381000"/>
          <a:ext cx="5523455" cy="3694496"/>
        </a:xfrm>
        <a:prstGeom prst="rect">
          <a:avLst/>
        </a:prstGeom>
      </xdr:spPr>
    </xdr:pic>
    <xdr:clientData/>
  </xdr:twoCellAnchor>
  <xdr:twoCellAnchor editAs="oneCell">
    <xdr:from>
      <xdr:col>9</xdr:col>
      <xdr:colOff>219075</xdr:colOff>
      <xdr:row>2</xdr:row>
      <xdr:rowOff>19050</xdr:rowOff>
    </xdr:from>
    <xdr:to>
      <xdr:col>18</xdr:col>
      <xdr:colOff>262226</xdr:colOff>
      <xdr:row>21</xdr:row>
      <xdr:rowOff>94046</xdr:rowOff>
    </xdr:to>
    <xdr:pic>
      <xdr:nvPicPr>
        <xdr:cNvPr id="3" name="Picture 2">
          <a:extLst>
            <a:ext uri="{FF2B5EF4-FFF2-40B4-BE49-F238E27FC236}">
              <a16:creationId xmlns:a16="http://schemas.microsoft.com/office/drawing/2014/main" id="{B13C8A95-8222-4C90-B8EE-2515D3EF4B4A}"/>
            </a:ext>
          </a:extLst>
        </xdr:cNvPr>
        <xdr:cNvPicPr>
          <a:picLocks noChangeAspect="1"/>
        </xdr:cNvPicPr>
      </xdr:nvPicPr>
      <xdr:blipFill>
        <a:blip xmlns:r="http://schemas.openxmlformats.org/officeDocument/2006/relationships" r:embed="rId2"/>
        <a:stretch>
          <a:fillRect/>
        </a:stretch>
      </xdr:blipFill>
      <xdr:spPr>
        <a:xfrm>
          <a:off x="5705475" y="400050"/>
          <a:ext cx="5529551" cy="3694496"/>
        </a:xfrm>
        <a:prstGeom prst="rect">
          <a:avLst/>
        </a:prstGeom>
      </xdr:spPr>
    </xdr:pic>
    <xdr:clientData/>
  </xdr:twoCellAnchor>
  <xdr:twoCellAnchor editAs="oneCell">
    <xdr:from>
      <xdr:col>0</xdr:col>
      <xdr:colOff>0</xdr:colOff>
      <xdr:row>22</xdr:row>
      <xdr:rowOff>0</xdr:rowOff>
    </xdr:from>
    <xdr:to>
      <xdr:col>9</xdr:col>
      <xdr:colOff>37055</xdr:colOff>
      <xdr:row>41</xdr:row>
      <xdr:rowOff>74996</xdr:rowOff>
    </xdr:to>
    <xdr:pic>
      <xdr:nvPicPr>
        <xdr:cNvPr id="4" name="Picture 3">
          <a:extLst>
            <a:ext uri="{FF2B5EF4-FFF2-40B4-BE49-F238E27FC236}">
              <a16:creationId xmlns:a16="http://schemas.microsoft.com/office/drawing/2014/main" id="{511F06B9-D4EE-4A57-8187-BFAB72E66707}"/>
            </a:ext>
          </a:extLst>
        </xdr:cNvPr>
        <xdr:cNvPicPr>
          <a:picLocks noChangeAspect="1"/>
        </xdr:cNvPicPr>
      </xdr:nvPicPr>
      <xdr:blipFill>
        <a:blip xmlns:r="http://schemas.openxmlformats.org/officeDocument/2006/relationships" r:embed="rId3"/>
        <a:stretch>
          <a:fillRect/>
        </a:stretch>
      </xdr:blipFill>
      <xdr:spPr>
        <a:xfrm>
          <a:off x="0" y="4191000"/>
          <a:ext cx="5523455" cy="3694496"/>
        </a:xfrm>
        <a:prstGeom prst="rect">
          <a:avLst/>
        </a:prstGeom>
      </xdr:spPr>
    </xdr:pic>
    <xdr:clientData/>
  </xdr:twoCellAnchor>
  <xdr:twoCellAnchor editAs="oneCell">
    <xdr:from>
      <xdr:col>9</xdr:col>
      <xdr:colOff>209550</xdr:colOff>
      <xdr:row>22</xdr:row>
      <xdr:rowOff>0</xdr:rowOff>
    </xdr:from>
    <xdr:to>
      <xdr:col>18</xdr:col>
      <xdr:colOff>246605</xdr:colOff>
      <xdr:row>41</xdr:row>
      <xdr:rowOff>74996</xdr:rowOff>
    </xdr:to>
    <xdr:pic>
      <xdr:nvPicPr>
        <xdr:cNvPr id="5" name="Picture 4">
          <a:extLst>
            <a:ext uri="{FF2B5EF4-FFF2-40B4-BE49-F238E27FC236}">
              <a16:creationId xmlns:a16="http://schemas.microsoft.com/office/drawing/2014/main" id="{B82F489F-A434-4586-B167-90ED7809834D}"/>
            </a:ext>
          </a:extLst>
        </xdr:cNvPr>
        <xdr:cNvPicPr>
          <a:picLocks noChangeAspect="1"/>
        </xdr:cNvPicPr>
      </xdr:nvPicPr>
      <xdr:blipFill>
        <a:blip xmlns:r="http://schemas.openxmlformats.org/officeDocument/2006/relationships" r:embed="rId4"/>
        <a:stretch>
          <a:fillRect/>
        </a:stretch>
      </xdr:blipFill>
      <xdr:spPr>
        <a:xfrm>
          <a:off x="5695950" y="4191000"/>
          <a:ext cx="5523455" cy="3694496"/>
        </a:xfrm>
        <a:prstGeom prst="rect">
          <a:avLst/>
        </a:prstGeom>
      </xdr:spPr>
    </xdr:pic>
    <xdr:clientData/>
  </xdr:twoCellAnchor>
  <xdr:twoCellAnchor editAs="oneCell">
    <xdr:from>
      <xdr:col>0</xdr:col>
      <xdr:colOff>0</xdr:colOff>
      <xdr:row>42</xdr:row>
      <xdr:rowOff>0</xdr:rowOff>
    </xdr:from>
    <xdr:to>
      <xdr:col>9</xdr:col>
      <xdr:colOff>12669</xdr:colOff>
      <xdr:row>61</xdr:row>
      <xdr:rowOff>50610</xdr:rowOff>
    </xdr:to>
    <xdr:pic>
      <xdr:nvPicPr>
        <xdr:cNvPr id="6" name="Picture 5">
          <a:extLst>
            <a:ext uri="{FF2B5EF4-FFF2-40B4-BE49-F238E27FC236}">
              <a16:creationId xmlns:a16="http://schemas.microsoft.com/office/drawing/2014/main" id="{E723D582-AB60-4BFA-8EC0-757E03F33859}"/>
            </a:ext>
          </a:extLst>
        </xdr:cNvPr>
        <xdr:cNvPicPr>
          <a:picLocks noChangeAspect="1"/>
        </xdr:cNvPicPr>
      </xdr:nvPicPr>
      <xdr:blipFill>
        <a:blip xmlns:r="http://schemas.openxmlformats.org/officeDocument/2006/relationships" r:embed="rId5"/>
        <a:stretch>
          <a:fillRect/>
        </a:stretch>
      </xdr:blipFill>
      <xdr:spPr>
        <a:xfrm>
          <a:off x="0" y="8001000"/>
          <a:ext cx="5499069" cy="3670110"/>
        </a:xfrm>
        <a:prstGeom prst="rect">
          <a:avLst/>
        </a:prstGeom>
      </xdr:spPr>
    </xdr:pic>
    <xdr:clientData/>
  </xdr:twoCellAnchor>
  <xdr:twoCellAnchor editAs="oneCell">
    <xdr:from>
      <xdr:col>9</xdr:col>
      <xdr:colOff>190500</xdr:colOff>
      <xdr:row>42</xdr:row>
      <xdr:rowOff>9525</xdr:rowOff>
    </xdr:from>
    <xdr:to>
      <xdr:col>18</xdr:col>
      <xdr:colOff>203169</xdr:colOff>
      <xdr:row>61</xdr:row>
      <xdr:rowOff>60135</xdr:rowOff>
    </xdr:to>
    <xdr:pic>
      <xdr:nvPicPr>
        <xdr:cNvPr id="7" name="Picture 6">
          <a:extLst>
            <a:ext uri="{FF2B5EF4-FFF2-40B4-BE49-F238E27FC236}">
              <a16:creationId xmlns:a16="http://schemas.microsoft.com/office/drawing/2014/main" id="{BC629F07-2648-4A0C-B15D-73E2DC841193}"/>
            </a:ext>
          </a:extLst>
        </xdr:cNvPr>
        <xdr:cNvPicPr>
          <a:picLocks noChangeAspect="1"/>
        </xdr:cNvPicPr>
      </xdr:nvPicPr>
      <xdr:blipFill>
        <a:blip xmlns:r="http://schemas.openxmlformats.org/officeDocument/2006/relationships" r:embed="rId6"/>
        <a:stretch>
          <a:fillRect/>
        </a:stretch>
      </xdr:blipFill>
      <xdr:spPr>
        <a:xfrm>
          <a:off x="5676900" y="8010525"/>
          <a:ext cx="5499069" cy="3670110"/>
        </a:xfrm>
        <a:prstGeom prst="rect">
          <a:avLst/>
        </a:prstGeom>
      </xdr:spPr>
    </xdr:pic>
    <xdr:clientData/>
  </xdr:twoCellAnchor>
  <xdr:twoCellAnchor editAs="oneCell">
    <xdr:from>
      <xdr:col>0</xdr:col>
      <xdr:colOff>0</xdr:colOff>
      <xdr:row>61</xdr:row>
      <xdr:rowOff>123825</xdr:rowOff>
    </xdr:from>
    <xdr:to>
      <xdr:col>9</xdr:col>
      <xdr:colOff>12669</xdr:colOff>
      <xdr:row>80</xdr:row>
      <xdr:rowOff>174435</xdr:rowOff>
    </xdr:to>
    <xdr:pic>
      <xdr:nvPicPr>
        <xdr:cNvPr id="8" name="Picture 7">
          <a:extLst>
            <a:ext uri="{FF2B5EF4-FFF2-40B4-BE49-F238E27FC236}">
              <a16:creationId xmlns:a16="http://schemas.microsoft.com/office/drawing/2014/main" id="{B0AEBDE6-8690-4D1D-A0E5-F3E9F05B91FB}"/>
            </a:ext>
          </a:extLst>
        </xdr:cNvPr>
        <xdr:cNvPicPr>
          <a:picLocks noChangeAspect="1"/>
        </xdr:cNvPicPr>
      </xdr:nvPicPr>
      <xdr:blipFill>
        <a:blip xmlns:r="http://schemas.openxmlformats.org/officeDocument/2006/relationships" r:embed="rId7"/>
        <a:stretch>
          <a:fillRect/>
        </a:stretch>
      </xdr:blipFill>
      <xdr:spPr>
        <a:xfrm>
          <a:off x="0" y="11744325"/>
          <a:ext cx="5499069" cy="3670110"/>
        </a:xfrm>
        <a:prstGeom prst="rect">
          <a:avLst/>
        </a:prstGeom>
      </xdr:spPr>
    </xdr:pic>
    <xdr:clientData/>
  </xdr:twoCellAnchor>
  <xdr:twoCellAnchor editAs="oneCell">
    <xdr:from>
      <xdr:col>9</xdr:col>
      <xdr:colOff>161925</xdr:colOff>
      <xdr:row>61</xdr:row>
      <xdr:rowOff>171450</xdr:rowOff>
    </xdr:from>
    <xdr:to>
      <xdr:col>18</xdr:col>
      <xdr:colOff>174594</xdr:colOff>
      <xdr:row>81</xdr:row>
      <xdr:rowOff>31560</xdr:rowOff>
    </xdr:to>
    <xdr:pic>
      <xdr:nvPicPr>
        <xdr:cNvPr id="9" name="Picture 8">
          <a:extLst>
            <a:ext uri="{FF2B5EF4-FFF2-40B4-BE49-F238E27FC236}">
              <a16:creationId xmlns:a16="http://schemas.microsoft.com/office/drawing/2014/main" id="{535A2E35-E353-47D7-976B-486AC4B07562}"/>
            </a:ext>
          </a:extLst>
        </xdr:cNvPr>
        <xdr:cNvPicPr>
          <a:picLocks noChangeAspect="1"/>
        </xdr:cNvPicPr>
      </xdr:nvPicPr>
      <xdr:blipFill>
        <a:blip xmlns:r="http://schemas.openxmlformats.org/officeDocument/2006/relationships" r:embed="rId8"/>
        <a:stretch>
          <a:fillRect/>
        </a:stretch>
      </xdr:blipFill>
      <xdr:spPr>
        <a:xfrm>
          <a:off x="5648325" y="11791950"/>
          <a:ext cx="5499069" cy="3670110"/>
        </a:xfrm>
        <a:prstGeom prst="rect">
          <a:avLst/>
        </a:prstGeom>
      </xdr:spPr>
    </xdr:pic>
    <xdr:clientData/>
  </xdr:twoCellAnchor>
  <xdr:twoCellAnchor editAs="oneCell">
    <xdr:from>
      <xdr:col>0</xdr:col>
      <xdr:colOff>0</xdr:colOff>
      <xdr:row>81</xdr:row>
      <xdr:rowOff>123825</xdr:rowOff>
    </xdr:from>
    <xdr:to>
      <xdr:col>9</xdr:col>
      <xdr:colOff>12669</xdr:colOff>
      <xdr:row>100</xdr:row>
      <xdr:rowOff>174435</xdr:rowOff>
    </xdr:to>
    <xdr:pic>
      <xdr:nvPicPr>
        <xdr:cNvPr id="10" name="Picture 9">
          <a:extLst>
            <a:ext uri="{FF2B5EF4-FFF2-40B4-BE49-F238E27FC236}">
              <a16:creationId xmlns:a16="http://schemas.microsoft.com/office/drawing/2014/main" id="{6CD22BD8-14BD-4ED9-ABF0-04BBD539D1EF}"/>
            </a:ext>
          </a:extLst>
        </xdr:cNvPr>
        <xdr:cNvPicPr>
          <a:picLocks noChangeAspect="1"/>
        </xdr:cNvPicPr>
      </xdr:nvPicPr>
      <xdr:blipFill>
        <a:blip xmlns:r="http://schemas.openxmlformats.org/officeDocument/2006/relationships" r:embed="rId9"/>
        <a:stretch>
          <a:fillRect/>
        </a:stretch>
      </xdr:blipFill>
      <xdr:spPr>
        <a:xfrm>
          <a:off x="0" y="15554325"/>
          <a:ext cx="5499069" cy="3670110"/>
        </a:xfrm>
        <a:prstGeom prst="rect">
          <a:avLst/>
        </a:prstGeom>
      </xdr:spPr>
    </xdr:pic>
    <xdr:clientData/>
  </xdr:twoCellAnchor>
  <xdr:twoCellAnchor editAs="oneCell">
    <xdr:from>
      <xdr:col>9</xdr:col>
      <xdr:colOff>142875</xdr:colOff>
      <xdr:row>81</xdr:row>
      <xdr:rowOff>133350</xdr:rowOff>
    </xdr:from>
    <xdr:to>
      <xdr:col>18</xdr:col>
      <xdr:colOff>179930</xdr:colOff>
      <xdr:row>101</xdr:row>
      <xdr:rowOff>23943</xdr:rowOff>
    </xdr:to>
    <xdr:pic>
      <xdr:nvPicPr>
        <xdr:cNvPr id="11" name="Picture 10">
          <a:extLst>
            <a:ext uri="{FF2B5EF4-FFF2-40B4-BE49-F238E27FC236}">
              <a16:creationId xmlns:a16="http://schemas.microsoft.com/office/drawing/2014/main" id="{1D25AE44-170A-4D78-925B-2BDCB19EFCF9}"/>
            </a:ext>
          </a:extLst>
        </xdr:cNvPr>
        <xdr:cNvPicPr>
          <a:picLocks noChangeAspect="1"/>
        </xdr:cNvPicPr>
      </xdr:nvPicPr>
      <xdr:blipFill>
        <a:blip xmlns:r="http://schemas.openxmlformats.org/officeDocument/2006/relationships" r:embed="rId10"/>
        <a:stretch>
          <a:fillRect/>
        </a:stretch>
      </xdr:blipFill>
      <xdr:spPr>
        <a:xfrm>
          <a:off x="5629275" y="15563850"/>
          <a:ext cx="5523455" cy="3700593"/>
        </a:xfrm>
        <a:prstGeom prst="rect">
          <a:avLst/>
        </a:prstGeom>
      </xdr:spPr>
    </xdr:pic>
    <xdr:clientData/>
  </xdr:twoCellAnchor>
  <xdr:twoCellAnchor editAs="oneCell">
    <xdr:from>
      <xdr:col>0</xdr:col>
      <xdr:colOff>0</xdr:colOff>
      <xdr:row>101</xdr:row>
      <xdr:rowOff>161925</xdr:rowOff>
    </xdr:from>
    <xdr:to>
      <xdr:col>9</xdr:col>
      <xdr:colOff>43151</xdr:colOff>
      <xdr:row>121</xdr:row>
      <xdr:rowOff>46421</xdr:rowOff>
    </xdr:to>
    <xdr:pic>
      <xdr:nvPicPr>
        <xdr:cNvPr id="12" name="Picture 11">
          <a:extLst>
            <a:ext uri="{FF2B5EF4-FFF2-40B4-BE49-F238E27FC236}">
              <a16:creationId xmlns:a16="http://schemas.microsoft.com/office/drawing/2014/main" id="{666CE172-2AB7-479A-9C18-E09AD0D91988}"/>
            </a:ext>
          </a:extLst>
        </xdr:cNvPr>
        <xdr:cNvPicPr>
          <a:picLocks noChangeAspect="1"/>
        </xdr:cNvPicPr>
      </xdr:nvPicPr>
      <xdr:blipFill>
        <a:blip xmlns:r="http://schemas.openxmlformats.org/officeDocument/2006/relationships" r:embed="rId11"/>
        <a:stretch>
          <a:fillRect/>
        </a:stretch>
      </xdr:blipFill>
      <xdr:spPr>
        <a:xfrm>
          <a:off x="0" y="19402425"/>
          <a:ext cx="5529551" cy="3694496"/>
        </a:xfrm>
        <a:prstGeom prst="rect">
          <a:avLst/>
        </a:prstGeom>
      </xdr:spPr>
    </xdr:pic>
    <xdr:clientData/>
  </xdr:twoCellAnchor>
  <xdr:twoCellAnchor editAs="oneCell">
    <xdr:from>
      <xdr:col>9</xdr:col>
      <xdr:colOff>142875</xdr:colOff>
      <xdr:row>101</xdr:row>
      <xdr:rowOff>180975</xdr:rowOff>
    </xdr:from>
    <xdr:to>
      <xdr:col>18</xdr:col>
      <xdr:colOff>179930</xdr:colOff>
      <xdr:row>121</xdr:row>
      <xdr:rowOff>65471</xdr:rowOff>
    </xdr:to>
    <xdr:pic>
      <xdr:nvPicPr>
        <xdr:cNvPr id="13" name="Picture 12">
          <a:extLst>
            <a:ext uri="{FF2B5EF4-FFF2-40B4-BE49-F238E27FC236}">
              <a16:creationId xmlns:a16="http://schemas.microsoft.com/office/drawing/2014/main" id="{13A167F8-31EA-48D0-81CC-5EB57224608F}"/>
            </a:ext>
          </a:extLst>
        </xdr:cNvPr>
        <xdr:cNvPicPr>
          <a:picLocks noChangeAspect="1"/>
        </xdr:cNvPicPr>
      </xdr:nvPicPr>
      <xdr:blipFill>
        <a:blip xmlns:r="http://schemas.openxmlformats.org/officeDocument/2006/relationships" r:embed="rId12"/>
        <a:stretch>
          <a:fillRect/>
        </a:stretch>
      </xdr:blipFill>
      <xdr:spPr>
        <a:xfrm>
          <a:off x="5629275" y="19421475"/>
          <a:ext cx="5523455" cy="3694496"/>
        </a:xfrm>
        <a:prstGeom prst="rect">
          <a:avLst/>
        </a:prstGeom>
      </xdr:spPr>
    </xdr:pic>
    <xdr:clientData/>
  </xdr:twoCellAnchor>
  <xdr:twoCellAnchor editAs="oneCell">
    <xdr:from>
      <xdr:col>0</xdr:col>
      <xdr:colOff>0</xdr:colOff>
      <xdr:row>121</xdr:row>
      <xdr:rowOff>180975</xdr:rowOff>
    </xdr:from>
    <xdr:to>
      <xdr:col>9</xdr:col>
      <xdr:colOff>61441</xdr:colOff>
      <xdr:row>139</xdr:row>
      <xdr:rowOff>141645</xdr:rowOff>
    </xdr:to>
    <xdr:pic>
      <xdr:nvPicPr>
        <xdr:cNvPr id="14" name="Picture 13">
          <a:extLst>
            <a:ext uri="{FF2B5EF4-FFF2-40B4-BE49-F238E27FC236}">
              <a16:creationId xmlns:a16="http://schemas.microsoft.com/office/drawing/2014/main" id="{BCA4B775-C98B-440A-82D8-142BD2F85E29}"/>
            </a:ext>
          </a:extLst>
        </xdr:cNvPr>
        <xdr:cNvPicPr>
          <a:picLocks noChangeAspect="1"/>
        </xdr:cNvPicPr>
      </xdr:nvPicPr>
      <xdr:blipFill>
        <a:blip xmlns:r="http://schemas.openxmlformats.org/officeDocument/2006/relationships" r:embed="rId13"/>
        <a:stretch>
          <a:fillRect/>
        </a:stretch>
      </xdr:blipFill>
      <xdr:spPr>
        <a:xfrm>
          <a:off x="0" y="23231475"/>
          <a:ext cx="5547841" cy="3389670"/>
        </a:xfrm>
        <a:prstGeom prst="rect">
          <a:avLst/>
        </a:prstGeom>
      </xdr:spPr>
    </xdr:pic>
    <xdr:clientData/>
  </xdr:twoCellAnchor>
  <xdr:twoCellAnchor editAs="oneCell">
    <xdr:from>
      <xdr:col>9</xdr:col>
      <xdr:colOff>171450</xdr:colOff>
      <xdr:row>122</xdr:row>
      <xdr:rowOff>0</xdr:rowOff>
    </xdr:from>
    <xdr:to>
      <xdr:col>18</xdr:col>
      <xdr:colOff>129250</xdr:colOff>
      <xdr:row>139</xdr:row>
      <xdr:rowOff>120687</xdr:rowOff>
    </xdr:to>
    <xdr:pic>
      <xdr:nvPicPr>
        <xdr:cNvPr id="15" name="Picture 14">
          <a:extLst>
            <a:ext uri="{FF2B5EF4-FFF2-40B4-BE49-F238E27FC236}">
              <a16:creationId xmlns:a16="http://schemas.microsoft.com/office/drawing/2014/main" id="{CBA6AACE-19F6-4A0E-A5EF-816AFBD7E2C4}"/>
            </a:ext>
          </a:extLst>
        </xdr:cNvPr>
        <xdr:cNvPicPr>
          <a:picLocks noChangeAspect="1"/>
        </xdr:cNvPicPr>
      </xdr:nvPicPr>
      <xdr:blipFill>
        <a:blip xmlns:r="http://schemas.openxmlformats.org/officeDocument/2006/relationships" r:embed="rId14"/>
        <a:stretch>
          <a:fillRect/>
        </a:stretch>
      </xdr:blipFill>
      <xdr:spPr>
        <a:xfrm>
          <a:off x="5657850" y="23241000"/>
          <a:ext cx="5444200" cy="3359187"/>
        </a:xfrm>
        <a:prstGeom prst="rect">
          <a:avLst/>
        </a:prstGeom>
      </xdr:spPr>
    </xdr:pic>
    <xdr:clientData/>
  </xdr:twoCellAnchor>
  <xdr:twoCellAnchor editAs="oneCell">
    <xdr:from>
      <xdr:col>0</xdr:col>
      <xdr:colOff>1</xdr:colOff>
      <xdr:row>141</xdr:row>
      <xdr:rowOff>0</xdr:rowOff>
    </xdr:from>
    <xdr:to>
      <xdr:col>9</xdr:col>
      <xdr:colOff>38101</xdr:colOff>
      <xdr:row>157</xdr:row>
      <xdr:rowOff>24650</xdr:rowOff>
    </xdr:to>
    <xdr:pic>
      <xdr:nvPicPr>
        <xdr:cNvPr id="16" name="Picture 15">
          <a:extLst>
            <a:ext uri="{FF2B5EF4-FFF2-40B4-BE49-F238E27FC236}">
              <a16:creationId xmlns:a16="http://schemas.microsoft.com/office/drawing/2014/main" id="{6067BC0B-8EE2-4B85-99B1-4CBF82C56435}"/>
            </a:ext>
          </a:extLst>
        </xdr:cNvPr>
        <xdr:cNvPicPr>
          <a:picLocks noChangeAspect="1"/>
        </xdr:cNvPicPr>
      </xdr:nvPicPr>
      <xdr:blipFill>
        <a:blip xmlns:r="http://schemas.openxmlformats.org/officeDocument/2006/relationships" r:embed="rId15"/>
        <a:stretch>
          <a:fillRect/>
        </a:stretch>
      </xdr:blipFill>
      <xdr:spPr>
        <a:xfrm>
          <a:off x="1" y="26860500"/>
          <a:ext cx="5524500" cy="3072650"/>
        </a:xfrm>
        <a:prstGeom prst="rect">
          <a:avLst/>
        </a:prstGeom>
      </xdr:spPr>
    </xdr:pic>
    <xdr:clientData/>
  </xdr:twoCellAnchor>
  <xdr:twoCellAnchor editAs="oneCell">
    <xdr:from>
      <xdr:col>9</xdr:col>
      <xdr:colOff>171450</xdr:colOff>
      <xdr:row>141</xdr:row>
      <xdr:rowOff>0</xdr:rowOff>
    </xdr:from>
    <xdr:to>
      <xdr:col>18</xdr:col>
      <xdr:colOff>31705</xdr:colOff>
      <xdr:row>157</xdr:row>
      <xdr:rowOff>42940</xdr:rowOff>
    </xdr:to>
    <xdr:pic>
      <xdr:nvPicPr>
        <xdr:cNvPr id="17" name="Picture 16">
          <a:extLst>
            <a:ext uri="{FF2B5EF4-FFF2-40B4-BE49-F238E27FC236}">
              <a16:creationId xmlns:a16="http://schemas.microsoft.com/office/drawing/2014/main" id="{A2959205-6869-424B-BA54-4AD9C3B31AF7}"/>
            </a:ext>
          </a:extLst>
        </xdr:cNvPr>
        <xdr:cNvPicPr>
          <a:picLocks noChangeAspect="1"/>
        </xdr:cNvPicPr>
      </xdr:nvPicPr>
      <xdr:blipFill>
        <a:blip xmlns:r="http://schemas.openxmlformats.org/officeDocument/2006/relationships" r:embed="rId16"/>
        <a:stretch>
          <a:fillRect/>
        </a:stretch>
      </xdr:blipFill>
      <xdr:spPr>
        <a:xfrm>
          <a:off x="5657850" y="26860500"/>
          <a:ext cx="5346655" cy="3090940"/>
        </a:xfrm>
        <a:prstGeom prst="rect">
          <a:avLst/>
        </a:prstGeom>
      </xdr:spPr>
    </xdr:pic>
    <xdr:clientData/>
  </xdr:twoCellAnchor>
  <xdr:twoCellAnchor editAs="oneCell">
    <xdr:from>
      <xdr:col>0</xdr:col>
      <xdr:colOff>0</xdr:colOff>
      <xdr:row>158</xdr:row>
      <xdr:rowOff>0</xdr:rowOff>
    </xdr:from>
    <xdr:to>
      <xdr:col>9</xdr:col>
      <xdr:colOff>76200</xdr:colOff>
      <xdr:row>174</xdr:row>
      <xdr:rowOff>183160</xdr:rowOff>
    </xdr:to>
    <xdr:pic>
      <xdr:nvPicPr>
        <xdr:cNvPr id="18" name="Picture 17">
          <a:extLst>
            <a:ext uri="{FF2B5EF4-FFF2-40B4-BE49-F238E27FC236}">
              <a16:creationId xmlns:a16="http://schemas.microsoft.com/office/drawing/2014/main" id="{6BFC9C93-5B9A-49BA-BDA6-2F974BD259D7}"/>
            </a:ext>
          </a:extLst>
        </xdr:cNvPr>
        <xdr:cNvPicPr>
          <a:picLocks noChangeAspect="1"/>
        </xdr:cNvPicPr>
      </xdr:nvPicPr>
      <xdr:blipFill>
        <a:blip xmlns:r="http://schemas.openxmlformats.org/officeDocument/2006/relationships" r:embed="rId17"/>
        <a:stretch>
          <a:fillRect/>
        </a:stretch>
      </xdr:blipFill>
      <xdr:spPr>
        <a:xfrm>
          <a:off x="0" y="30099000"/>
          <a:ext cx="5562600" cy="3231160"/>
        </a:xfrm>
        <a:prstGeom prst="rect">
          <a:avLst/>
        </a:prstGeom>
      </xdr:spPr>
    </xdr:pic>
    <xdr:clientData/>
  </xdr:twoCellAnchor>
  <xdr:twoCellAnchor editAs="oneCell">
    <xdr:from>
      <xdr:col>9</xdr:col>
      <xdr:colOff>180975</xdr:colOff>
      <xdr:row>158</xdr:row>
      <xdr:rowOff>38100</xdr:rowOff>
    </xdr:from>
    <xdr:to>
      <xdr:col>18</xdr:col>
      <xdr:colOff>218030</xdr:colOff>
      <xdr:row>175</xdr:row>
      <xdr:rowOff>123825</xdr:rowOff>
    </xdr:to>
    <xdr:pic>
      <xdr:nvPicPr>
        <xdr:cNvPr id="19" name="Picture 18">
          <a:extLst>
            <a:ext uri="{FF2B5EF4-FFF2-40B4-BE49-F238E27FC236}">
              <a16:creationId xmlns:a16="http://schemas.microsoft.com/office/drawing/2014/main" id="{A2AE170E-C83A-46E3-B7E9-6F7B2496B3D0}"/>
            </a:ext>
          </a:extLst>
        </xdr:cNvPr>
        <xdr:cNvPicPr>
          <a:picLocks noChangeAspect="1"/>
        </xdr:cNvPicPr>
      </xdr:nvPicPr>
      <xdr:blipFill>
        <a:blip xmlns:r="http://schemas.openxmlformats.org/officeDocument/2006/relationships" r:embed="rId18"/>
        <a:stretch>
          <a:fillRect/>
        </a:stretch>
      </xdr:blipFill>
      <xdr:spPr>
        <a:xfrm>
          <a:off x="5667375" y="30137100"/>
          <a:ext cx="5523455" cy="3324225"/>
        </a:xfrm>
        <a:prstGeom prst="rect">
          <a:avLst/>
        </a:prstGeom>
      </xdr:spPr>
    </xdr:pic>
    <xdr:clientData/>
  </xdr:twoCellAnchor>
  <xdr:twoCellAnchor editAs="oneCell">
    <xdr:from>
      <xdr:col>0</xdr:col>
      <xdr:colOff>0</xdr:colOff>
      <xdr:row>176</xdr:row>
      <xdr:rowOff>114300</xdr:rowOff>
    </xdr:from>
    <xdr:to>
      <xdr:col>9</xdr:col>
      <xdr:colOff>43151</xdr:colOff>
      <xdr:row>195</xdr:row>
      <xdr:rowOff>189296</xdr:rowOff>
    </xdr:to>
    <xdr:pic>
      <xdr:nvPicPr>
        <xdr:cNvPr id="20" name="Picture 19">
          <a:extLst>
            <a:ext uri="{FF2B5EF4-FFF2-40B4-BE49-F238E27FC236}">
              <a16:creationId xmlns:a16="http://schemas.microsoft.com/office/drawing/2014/main" id="{82184D81-4D14-4265-ABE3-57231D293E84}"/>
            </a:ext>
          </a:extLst>
        </xdr:cNvPr>
        <xdr:cNvPicPr>
          <a:picLocks noChangeAspect="1"/>
        </xdr:cNvPicPr>
      </xdr:nvPicPr>
      <xdr:blipFill>
        <a:blip xmlns:r="http://schemas.openxmlformats.org/officeDocument/2006/relationships" r:embed="rId19"/>
        <a:stretch>
          <a:fillRect/>
        </a:stretch>
      </xdr:blipFill>
      <xdr:spPr>
        <a:xfrm>
          <a:off x="0" y="33642300"/>
          <a:ext cx="5529551" cy="3694496"/>
        </a:xfrm>
        <a:prstGeom prst="rect">
          <a:avLst/>
        </a:prstGeom>
      </xdr:spPr>
    </xdr:pic>
    <xdr:clientData/>
  </xdr:twoCellAnchor>
  <xdr:twoCellAnchor editAs="oneCell">
    <xdr:from>
      <xdr:col>9</xdr:col>
      <xdr:colOff>180975</xdr:colOff>
      <xdr:row>176</xdr:row>
      <xdr:rowOff>114300</xdr:rowOff>
    </xdr:from>
    <xdr:to>
      <xdr:col>18</xdr:col>
      <xdr:colOff>218030</xdr:colOff>
      <xdr:row>195</xdr:row>
      <xdr:rowOff>189296</xdr:rowOff>
    </xdr:to>
    <xdr:pic>
      <xdr:nvPicPr>
        <xdr:cNvPr id="21" name="Picture 20">
          <a:extLst>
            <a:ext uri="{FF2B5EF4-FFF2-40B4-BE49-F238E27FC236}">
              <a16:creationId xmlns:a16="http://schemas.microsoft.com/office/drawing/2014/main" id="{4FEDF89A-9EA9-43A5-A60E-3B520BFBA22B}"/>
            </a:ext>
          </a:extLst>
        </xdr:cNvPr>
        <xdr:cNvPicPr>
          <a:picLocks noChangeAspect="1"/>
        </xdr:cNvPicPr>
      </xdr:nvPicPr>
      <xdr:blipFill>
        <a:blip xmlns:r="http://schemas.openxmlformats.org/officeDocument/2006/relationships" r:embed="rId20"/>
        <a:stretch>
          <a:fillRect/>
        </a:stretch>
      </xdr:blipFill>
      <xdr:spPr>
        <a:xfrm>
          <a:off x="5667375" y="33642300"/>
          <a:ext cx="5523455" cy="3694496"/>
        </a:xfrm>
        <a:prstGeom prst="rect">
          <a:avLst/>
        </a:prstGeom>
      </xdr:spPr>
    </xdr:pic>
    <xdr:clientData/>
  </xdr:twoCellAnchor>
  <xdr:twoCellAnchor editAs="oneCell">
    <xdr:from>
      <xdr:col>0</xdr:col>
      <xdr:colOff>0</xdr:colOff>
      <xdr:row>196</xdr:row>
      <xdr:rowOff>180975</xdr:rowOff>
    </xdr:from>
    <xdr:to>
      <xdr:col>9</xdr:col>
      <xdr:colOff>37055</xdr:colOff>
      <xdr:row>216</xdr:row>
      <xdr:rowOff>71568</xdr:rowOff>
    </xdr:to>
    <xdr:pic>
      <xdr:nvPicPr>
        <xdr:cNvPr id="22" name="Picture 21">
          <a:extLst>
            <a:ext uri="{FF2B5EF4-FFF2-40B4-BE49-F238E27FC236}">
              <a16:creationId xmlns:a16="http://schemas.microsoft.com/office/drawing/2014/main" id="{5F95DBAA-C9D8-4145-A7BE-47084420CCF0}"/>
            </a:ext>
          </a:extLst>
        </xdr:cNvPr>
        <xdr:cNvPicPr>
          <a:picLocks noChangeAspect="1"/>
        </xdr:cNvPicPr>
      </xdr:nvPicPr>
      <xdr:blipFill>
        <a:blip xmlns:r="http://schemas.openxmlformats.org/officeDocument/2006/relationships" r:embed="rId21"/>
        <a:stretch>
          <a:fillRect/>
        </a:stretch>
      </xdr:blipFill>
      <xdr:spPr>
        <a:xfrm>
          <a:off x="0" y="37518975"/>
          <a:ext cx="5523455" cy="3700593"/>
        </a:xfrm>
        <a:prstGeom prst="rect">
          <a:avLst/>
        </a:prstGeom>
      </xdr:spPr>
    </xdr:pic>
    <xdr:clientData/>
  </xdr:twoCellAnchor>
  <xdr:twoCellAnchor editAs="oneCell">
    <xdr:from>
      <xdr:col>9</xdr:col>
      <xdr:colOff>171450</xdr:colOff>
      <xdr:row>197</xdr:row>
      <xdr:rowOff>9525</xdr:rowOff>
    </xdr:from>
    <xdr:to>
      <xdr:col>18</xdr:col>
      <xdr:colOff>208505</xdr:colOff>
      <xdr:row>216</xdr:row>
      <xdr:rowOff>90618</xdr:rowOff>
    </xdr:to>
    <xdr:pic>
      <xdr:nvPicPr>
        <xdr:cNvPr id="23" name="Picture 22">
          <a:extLst>
            <a:ext uri="{FF2B5EF4-FFF2-40B4-BE49-F238E27FC236}">
              <a16:creationId xmlns:a16="http://schemas.microsoft.com/office/drawing/2014/main" id="{DB5EB9D6-17CC-4FA2-99A3-0FBF218FEBBE}"/>
            </a:ext>
          </a:extLst>
        </xdr:cNvPr>
        <xdr:cNvPicPr>
          <a:picLocks noChangeAspect="1"/>
        </xdr:cNvPicPr>
      </xdr:nvPicPr>
      <xdr:blipFill>
        <a:blip xmlns:r="http://schemas.openxmlformats.org/officeDocument/2006/relationships" r:embed="rId22"/>
        <a:stretch>
          <a:fillRect/>
        </a:stretch>
      </xdr:blipFill>
      <xdr:spPr>
        <a:xfrm>
          <a:off x="5657850" y="37538025"/>
          <a:ext cx="5523455" cy="3700593"/>
        </a:xfrm>
        <a:prstGeom prst="rect">
          <a:avLst/>
        </a:prstGeom>
      </xdr:spPr>
    </xdr:pic>
    <xdr:clientData/>
  </xdr:twoCellAnchor>
  <xdr:twoCellAnchor editAs="oneCell">
    <xdr:from>
      <xdr:col>0</xdr:col>
      <xdr:colOff>0</xdr:colOff>
      <xdr:row>217</xdr:row>
      <xdr:rowOff>19050</xdr:rowOff>
    </xdr:from>
    <xdr:to>
      <xdr:col>9</xdr:col>
      <xdr:colOff>37055</xdr:colOff>
      <xdr:row>236</xdr:row>
      <xdr:rowOff>100143</xdr:rowOff>
    </xdr:to>
    <xdr:pic>
      <xdr:nvPicPr>
        <xdr:cNvPr id="24" name="Picture 23">
          <a:extLst>
            <a:ext uri="{FF2B5EF4-FFF2-40B4-BE49-F238E27FC236}">
              <a16:creationId xmlns:a16="http://schemas.microsoft.com/office/drawing/2014/main" id="{056FE020-E8C6-4DCE-B8A2-116EA16F7AB2}"/>
            </a:ext>
          </a:extLst>
        </xdr:cNvPr>
        <xdr:cNvPicPr>
          <a:picLocks noChangeAspect="1"/>
        </xdr:cNvPicPr>
      </xdr:nvPicPr>
      <xdr:blipFill>
        <a:blip xmlns:r="http://schemas.openxmlformats.org/officeDocument/2006/relationships" r:embed="rId23"/>
        <a:stretch>
          <a:fillRect/>
        </a:stretch>
      </xdr:blipFill>
      <xdr:spPr>
        <a:xfrm>
          <a:off x="0" y="41357550"/>
          <a:ext cx="5523455" cy="3700593"/>
        </a:xfrm>
        <a:prstGeom prst="rect">
          <a:avLst/>
        </a:prstGeom>
      </xdr:spPr>
    </xdr:pic>
    <xdr:clientData/>
  </xdr:twoCellAnchor>
  <xdr:twoCellAnchor editAs="oneCell">
    <xdr:from>
      <xdr:col>9</xdr:col>
      <xdr:colOff>161925</xdr:colOff>
      <xdr:row>217</xdr:row>
      <xdr:rowOff>28575</xdr:rowOff>
    </xdr:from>
    <xdr:to>
      <xdr:col>18</xdr:col>
      <xdr:colOff>198980</xdr:colOff>
      <xdr:row>236</xdr:row>
      <xdr:rowOff>109668</xdr:rowOff>
    </xdr:to>
    <xdr:pic>
      <xdr:nvPicPr>
        <xdr:cNvPr id="25" name="Picture 24">
          <a:extLst>
            <a:ext uri="{FF2B5EF4-FFF2-40B4-BE49-F238E27FC236}">
              <a16:creationId xmlns:a16="http://schemas.microsoft.com/office/drawing/2014/main" id="{F1FAC834-4B9D-4BFC-A794-08F995C67754}"/>
            </a:ext>
          </a:extLst>
        </xdr:cNvPr>
        <xdr:cNvPicPr>
          <a:picLocks noChangeAspect="1"/>
        </xdr:cNvPicPr>
      </xdr:nvPicPr>
      <xdr:blipFill>
        <a:blip xmlns:r="http://schemas.openxmlformats.org/officeDocument/2006/relationships" r:embed="rId24"/>
        <a:stretch>
          <a:fillRect/>
        </a:stretch>
      </xdr:blipFill>
      <xdr:spPr>
        <a:xfrm>
          <a:off x="5648325" y="41367075"/>
          <a:ext cx="5523455" cy="3700593"/>
        </a:xfrm>
        <a:prstGeom prst="rect">
          <a:avLst/>
        </a:prstGeom>
      </xdr:spPr>
    </xdr:pic>
    <xdr:clientData/>
  </xdr:twoCellAnchor>
  <xdr:twoCellAnchor editAs="oneCell">
    <xdr:from>
      <xdr:col>0</xdr:col>
      <xdr:colOff>0</xdr:colOff>
      <xdr:row>237</xdr:row>
      <xdr:rowOff>123825</xdr:rowOff>
    </xdr:from>
    <xdr:to>
      <xdr:col>9</xdr:col>
      <xdr:colOff>43151</xdr:colOff>
      <xdr:row>257</xdr:row>
      <xdr:rowOff>8321</xdr:rowOff>
    </xdr:to>
    <xdr:pic>
      <xdr:nvPicPr>
        <xdr:cNvPr id="26" name="Picture 25">
          <a:extLst>
            <a:ext uri="{FF2B5EF4-FFF2-40B4-BE49-F238E27FC236}">
              <a16:creationId xmlns:a16="http://schemas.microsoft.com/office/drawing/2014/main" id="{AED2F80D-E4AA-47C0-A857-9D71B09CCC9A}"/>
            </a:ext>
          </a:extLst>
        </xdr:cNvPr>
        <xdr:cNvPicPr>
          <a:picLocks noChangeAspect="1"/>
        </xdr:cNvPicPr>
      </xdr:nvPicPr>
      <xdr:blipFill>
        <a:blip xmlns:r="http://schemas.openxmlformats.org/officeDocument/2006/relationships" r:embed="rId25"/>
        <a:stretch>
          <a:fillRect/>
        </a:stretch>
      </xdr:blipFill>
      <xdr:spPr>
        <a:xfrm>
          <a:off x="0" y="45272325"/>
          <a:ext cx="5529551" cy="3694496"/>
        </a:xfrm>
        <a:prstGeom prst="rect">
          <a:avLst/>
        </a:prstGeom>
      </xdr:spPr>
    </xdr:pic>
    <xdr:clientData/>
  </xdr:twoCellAnchor>
  <xdr:twoCellAnchor editAs="oneCell">
    <xdr:from>
      <xdr:col>9</xdr:col>
      <xdr:colOff>180975</xdr:colOff>
      <xdr:row>237</xdr:row>
      <xdr:rowOff>142875</xdr:rowOff>
    </xdr:from>
    <xdr:to>
      <xdr:col>18</xdr:col>
      <xdr:colOff>218030</xdr:colOff>
      <xdr:row>257</xdr:row>
      <xdr:rowOff>33468</xdr:rowOff>
    </xdr:to>
    <xdr:pic>
      <xdr:nvPicPr>
        <xdr:cNvPr id="27" name="Picture 26">
          <a:extLst>
            <a:ext uri="{FF2B5EF4-FFF2-40B4-BE49-F238E27FC236}">
              <a16:creationId xmlns:a16="http://schemas.microsoft.com/office/drawing/2014/main" id="{FFA385A5-5FE6-48EF-8D72-4C26933CEAFA}"/>
            </a:ext>
          </a:extLst>
        </xdr:cNvPr>
        <xdr:cNvPicPr>
          <a:picLocks noChangeAspect="1"/>
        </xdr:cNvPicPr>
      </xdr:nvPicPr>
      <xdr:blipFill>
        <a:blip xmlns:r="http://schemas.openxmlformats.org/officeDocument/2006/relationships" r:embed="rId26"/>
        <a:stretch>
          <a:fillRect/>
        </a:stretch>
      </xdr:blipFill>
      <xdr:spPr>
        <a:xfrm>
          <a:off x="5667375" y="45291375"/>
          <a:ext cx="5523455" cy="3700593"/>
        </a:xfrm>
        <a:prstGeom prst="rect">
          <a:avLst/>
        </a:prstGeom>
      </xdr:spPr>
    </xdr:pic>
    <xdr:clientData/>
  </xdr:twoCellAnchor>
  <xdr:twoCellAnchor editAs="oneCell">
    <xdr:from>
      <xdr:col>0</xdr:col>
      <xdr:colOff>0</xdr:colOff>
      <xdr:row>257</xdr:row>
      <xdr:rowOff>171450</xdr:rowOff>
    </xdr:from>
    <xdr:to>
      <xdr:col>9</xdr:col>
      <xdr:colOff>37055</xdr:colOff>
      <xdr:row>277</xdr:row>
      <xdr:rowOff>62043</xdr:rowOff>
    </xdr:to>
    <xdr:pic>
      <xdr:nvPicPr>
        <xdr:cNvPr id="28" name="Picture 27">
          <a:extLst>
            <a:ext uri="{FF2B5EF4-FFF2-40B4-BE49-F238E27FC236}">
              <a16:creationId xmlns:a16="http://schemas.microsoft.com/office/drawing/2014/main" id="{D76687E0-3840-4BD2-B4E3-7EF1BC2542F8}"/>
            </a:ext>
          </a:extLst>
        </xdr:cNvPr>
        <xdr:cNvPicPr>
          <a:picLocks noChangeAspect="1"/>
        </xdr:cNvPicPr>
      </xdr:nvPicPr>
      <xdr:blipFill>
        <a:blip xmlns:r="http://schemas.openxmlformats.org/officeDocument/2006/relationships" r:embed="rId27"/>
        <a:stretch>
          <a:fillRect/>
        </a:stretch>
      </xdr:blipFill>
      <xdr:spPr>
        <a:xfrm>
          <a:off x="0" y="49129950"/>
          <a:ext cx="5523455" cy="3700593"/>
        </a:xfrm>
        <a:prstGeom prst="rect">
          <a:avLst/>
        </a:prstGeom>
      </xdr:spPr>
    </xdr:pic>
    <xdr:clientData/>
  </xdr:twoCellAnchor>
  <xdr:twoCellAnchor editAs="oneCell">
    <xdr:from>
      <xdr:col>9</xdr:col>
      <xdr:colOff>190500</xdr:colOff>
      <xdr:row>257</xdr:row>
      <xdr:rowOff>180975</xdr:rowOff>
    </xdr:from>
    <xdr:to>
      <xdr:col>18</xdr:col>
      <xdr:colOff>227555</xdr:colOff>
      <xdr:row>277</xdr:row>
      <xdr:rowOff>65471</xdr:rowOff>
    </xdr:to>
    <xdr:pic>
      <xdr:nvPicPr>
        <xdr:cNvPr id="29" name="Picture 28">
          <a:extLst>
            <a:ext uri="{FF2B5EF4-FFF2-40B4-BE49-F238E27FC236}">
              <a16:creationId xmlns:a16="http://schemas.microsoft.com/office/drawing/2014/main" id="{78925549-4D84-4252-B23D-8F79BDE5CEB2}"/>
            </a:ext>
          </a:extLst>
        </xdr:cNvPr>
        <xdr:cNvPicPr>
          <a:picLocks noChangeAspect="1"/>
        </xdr:cNvPicPr>
      </xdr:nvPicPr>
      <xdr:blipFill>
        <a:blip xmlns:r="http://schemas.openxmlformats.org/officeDocument/2006/relationships" r:embed="rId28"/>
        <a:stretch>
          <a:fillRect/>
        </a:stretch>
      </xdr:blipFill>
      <xdr:spPr>
        <a:xfrm>
          <a:off x="5676900" y="49139475"/>
          <a:ext cx="5523455" cy="3694496"/>
        </a:xfrm>
        <a:prstGeom prst="rect">
          <a:avLst/>
        </a:prstGeom>
      </xdr:spPr>
    </xdr:pic>
    <xdr:clientData/>
  </xdr:twoCellAnchor>
  <xdr:twoCellAnchor editAs="oneCell">
    <xdr:from>
      <xdr:col>0</xdr:col>
      <xdr:colOff>0</xdr:colOff>
      <xdr:row>278</xdr:row>
      <xdr:rowOff>0</xdr:rowOff>
    </xdr:from>
    <xdr:to>
      <xdr:col>9</xdr:col>
      <xdr:colOff>37055</xdr:colOff>
      <xdr:row>297</xdr:row>
      <xdr:rowOff>81093</xdr:rowOff>
    </xdr:to>
    <xdr:pic>
      <xdr:nvPicPr>
        <xdr:cNvPr id="30" name="Picture 29">
          <a:extLst>
            <a:ext uri="{FF2B5EF4-FFF2-40B4-BE49-F238E27FC236}">
              <a16:creationId xmlns:a16="http://schemas.microsoft.com/office/drawing/2014/main" id="{A2F6EAF8-11E0-4B86-91B2-CA27DFB7A77E}"/>
            </a:ext>
          </a:extLst>
        </xdr:cNvPr>
        <xdr:cNvPicPr>
          <a:picLocks noChangeAspect="1"/>
        </xdr:cNvPicPr>
      </xdr:nvPicPr>
      <xdr:blipFill>
        <a:blip xmlns:r="http://schemas.openxmlformats.org/officeDocument/2006/relationships" r:embed="rId29"/>
        <a:stretch>
          <a:fillRect/>
        </a:stretch>
      </xdr:blipFill>
      <xdr:spPr>
        <a:xfrm>
          <a:off x="0" y="52959000"/>
          <a:ext cx="5523455" cy="37005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cory.mihalik@sos.mo.gov" TargetMode="Externa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ACEB0-F2D3-49ED-B734-5ADC01C3F6E0}">
  <dimension ref="A1:K66"/>
  <sheetViews>
    <sheetView workbookViewId="0">
      <selection activeCell="O5" sqref="O5"/>
    </sheetView>
  </sheetViews>
  <sheetFormatPr defaultRowHeight="15"/>
  <cols>
    <col min="1" max="1" width="29.140625" bestFit="1" customWidth="1"/>
    <col min="2" max="2" width="12" customWidth="1"/>
    <col min="3" max="3" width="4.42578125" customWidth="1"/>
    <col min="8" max="8" width="4.42578125" customWidth="1"/>
    <col min="10" max="10" width="16.5703125" customWidth="1"/>
    <col min="11" max="11" width="13.85546875" customWidth="1"/>
  </cols>
  <sheetData>
    <row r="1" spans="1:11" ht="75.75" customHeight="1">
      <c r="D1" s="110" t="s">
        <v>0</v>
      </c>
      <c r="E1" s="110"/>
      <c r="F1" s="110"/>
      <c r="G1" s="110"/>
      <c r="H1" s="110"/>
      <c r="I1" s="110"/>
      <c r="J1" s="110"/>
      <c r="K1" s="110"/>
    </row>
    <row r="3" spans="1:11" ht="15.75">
      <c r="A3" s="105" t="s">
        <v>1</v>
      </c>
      <c r="B3" s="111"/>
      <c r="C3" s="1"/>
      <c r="D3" s="112" t="s">
        <v>2</v>
      </c>
      <c r="E3" s="113"/>
      <c r="F3" s="113"/>
      <c r="G3" s="114"/>
      <c r="H3" s="1"/>
      <c r="I3" s="105" t="s">
        <v>3</v>
      </c>
      <c r="J3" s="115"/>
      <c r="K3" s="111"/>
    </row>
    <row r="4" spans="1:11">
      <c r="A4" s="2" t="s">
        <v>4</v>
      </c>
      <c r="B4" s="3">
        <v>3313667</v>
      </c>
      <c r="C4" s="4"/>
      <c r="I4" s="2" t="s">
        <v>5</v>
      </c>
      <c r="K4" s="5">
        <v>352254126</v>
      </c>
    </row>
    <row r="5" spans="1:11">
      <c r="A5" s="2" t="s">
        <v>6</v>
      </c>
      <c r="B5" s="3">
        <v>5627557</v>
      </c>
      <c r="C5" s="4"/>
      <c r="I5" s="6"/>
      <c r="J5" s="7" t="s">
        <v>7</v>
      </c>
      <c r="K5" s="8">
        <v>316143671</v>
      </c>
    </row>
    <row r="6" spans="1:11">
      <c r="A6" s="9" t="s">
        <v>8</v>
      </c>
      <c r="B6" s="10">
        <f>6160281-B5</f>
        <v>532724</v>
      </c>
      <c r="C6" s="4"/>
      <c r="I6" s="6"/>
      <c r="J6" s="7" t="s">
        <v>9</v>
      </c>
      <c r="K6" s="8">
        <v>17679118</v>
      </c>
    </row>
    <row r="7" spans="1:11">
      <c r="A7" s="11"/>
      <c r="B7" s="4"/>
      <c r="C7" s="4"/>
      <c r="I7" s="6"/>
      <c r="J7" s="7" t="s">
        <v>10</v>
      </c>
      <c r="K7" s="8">
        <v>6977132</v>
      </c>
    </row>
    <row r="8" spans="1:11" ht="15.75">
      <c r="A8" s="105" t="s">
        <v>11</v>
      </c>
      <c r="B8" s="111"/>
      <c r="I8" s="6"/>
      <c r="J8" s="7" t="s">
        <v>12</v>
      </c>
      <c r="K8" s="8">
        <v>11454205</v>
      </c>
    </row>
    <row r="9" spans="1:11" ht="15.75">
      <c r="A9" s="2" t="s">
        <v>13</v>
      </c>
      <c r="B9" s="3">
        <v>15870558</v>
      </c>
      <c r="C9" s="1"/>
      <c r="I9" s="2" t="s">
        <v>14</v>
      </c>
      <c r="J9" s="11"/>
      <c r="K9" s="12">
        <v>62.594501663865863</v>
      </c>
    </row>
    <row r="10" spans="1:11">
      <c r="A10" s="2" t="s">
        <v>15</v>
      </c>
      <c r="B10" s="3">
        <v>39985287</v>
      </c>
      <c r="C10" s="4"/>
      <c r="I10" s="6"/>
      <c r="J10" s="7"/>
      <c r="K10" s="8"/>
    </row>
    <row r="11" spans="1:11">
      <c r="A11" s="2" t="s">
        <v>16</v>
      </c>
      <c r="B11" s="3">
        <v>1937979</v>
      </c>
      <c r="C11" s="4"/>
      <c r="I11" s="2" t="s">
        <v>17</v>
      </c>
      <c r="J11" s="11"/>
      <c r="K11" s="13">
        <v>312998284</v>
      </c>
    </row>
    <row r="12" spans="1:11">
      <c r="A12" s="2" t="s">
        <v>18</v>
      </c>
      <c r="B12" s="3">
        <v>9605466</v>
      </c>
      <c r="C12" s="4"/>
      <c r="I12" s="6"/>
      <c r="J12" s="7" t="s">
        <v>19</v>
      </c>
      <c r="K12" s="8">
        <v>182186837</v>
      </c>
    </row>
    <row r="13" spans="1:11">
      <c r="A13" s="2" t="s">
        <v>20</v>
      </c>
      <c r="B13" s="14">
        <v>74712</v>
      </c>
      <c r="C13" s="4"/>
      <c r="I13" s="6"/>
      <c r="J13" s="7" t="s">
        <v>21</v>
      </c>
      <c r="K13" s="8">
        <v>40814193</v>
      </c>
    </row>
    <row r="14" spans="1:11">
      <c r="A14" s="15" t="s">
        <v>22</v>
      </c>
      <c r="B14" s="16">
        <v>21036</v>
      </c>
      <c r="C14" s="4"/>
      <c r="I14" s="6"/>
      <c r="J14" s="7" t="s">
        <v>23</v>
      </c>
      <c r="K14" s="8">
        <v>89997254</v>
      </c>
    </row>
    <row r="15" spans="1:11">
      <c r="A15" s="15" t="s">
        <v>24</v>
      </c>
      <c r="B15" s="16">
        <v>20303</v>
      </c>
      <c r="C15" s="17"/>
      <c r="I15" s="9" t="s">
        <v>25</v>
      </c>
      <c r="J15" s="18"/>
      <c r="K15" s="19">
        <v>55.61885628168671</v>
      </c>
    </row>
    <row r="16" spans="1:11">
      <c r="A16" s="15" t="s">
        <v>26</v>
      </c>
      <c r="B16" s="16">
        <v>7828</v>
      </c>
      <c r="C16" s="17"/>
      <c r="I16" s="11"/>
      <c r="J16" s="11"/>
      <c r="K16" s="20"/>
    </row>
    <row r="17" spans="1:11">
      <c r="A17" s="15" t="s">
        <v>27</v>
      </c>
      <c r="B17" s="16">
        <v>22742</v>
      </c>
      <c r="C17" s="17"/>
      <c r="I17" s="11"/>
      <c r="J17" s="11"/>
      <c r="K17" s="20"/>
    </row>
    <row r="18" spans="1:11">
      <c r="A18" s="15" t="s">
        <v>28</v>
      </c>
      <c r="B18" s="16">
        <v>2803</v>
      </c>
      <c r="C18" s="4"/>
    </row>
    <row r="19" spans="1:11" ht="15.75">
      <c r="A19" s="2" t="s">
        <v>29</v>
      </c>
      <c r="B19" s="14">
        <v>1566274</v>
      </c>
      <c r="C19" s="17"/>
      <c r="I19" s="105" t="s">
        <v>30</v>
      </c>
      <c r="J19" s="115"/>
      <c r="K19" s="111"/>
    </row>
    <row r="20" spans="1:11">
      <c r="A20" s="15" t="s">
        <v>22</v>
      </c>
      <c r="B20" s="16">
        <v>553130</v>
      </c>
      <c r="C20" s="17"/>
      <c r="I20" s="2" t="s">
        <v>31</v>
      </c>
      <c r="J20" s="11"/>
      <c r="K20" s="3">
        <v>16532885</v>
      </c>
    </row>
    <row r="21" spans="1:11">
      <c r="A21" s="15" t="s">
        <v>24</v>
      </c>
      <c r="B21" s="16">
        <v>443349</v>
      </c>
      <c r="C21" s="17"/>
      <c r="I21" s="6"/>
      <c r="J21" s="7" t="s">
        <v>32</v>
      </c>
      <c r="K21" s="16">
        <v>14331811</v>
      </c>
    </row>
    <row r="22" spans="1:11">
      <c r="A22" s="15" t="s">
        <v>26</v>
      </c>
      <c r="B22" s="16">
        <v>91742</v>
      </c>
      <c r="C22" s="21"/>
      <c r="I22" s="6"/>
      <c r="J22" s="7" t="s">
        <v>33</v>
      </c>
      <c r="K22" s="16">
        <v>760090</v>
      </c>
    </row>
    <row r="23" spans="1:11">
      <c r="A23" s="15" t="s">
        <v>27</v>
      </c>
      <c r="B23" s="16">
        <v>367206</v>
      </c>
      <c r="C23" s="4"/>
      <c r="I23" s="6"/>
      <c r="J23" s="7" t="s">
        <v>34</v>
      </c>
      <c r="K23" s="16">
        <v>1328059</v>
      </c>
    </row>
    <row r="24" spans="1:11">
      <c r="A24" s="15" t="s">
        <v>28</v>
      </c>
      <c r="B24" s="16">
        <v>110847</v>
      </c>
      <c r="C24" s="4"/>
      <c r="I24" s="6"/>
      <c r="J24" s="22" t="s">
        <v>35</v>
      </c>
      <c r="K24" s="16">
        <v>112925</v>
      </c>
    </row>
    <row r="25" spans="1:11">
      <c r="A25" s="2" t="s">
        <v>36</v>
      </c>
      <c r="B25" s="3">
        <v>17436.120000000003</v>
      </c>
      <c r="I25" s="101" t="s">
        <v>37</v>
      </c>
      <c r="J25" s="102"/>
      <c r="K25" s="3">
        <v>11750375</v>
      </c>
    </row>
    <row r="26" spans="1:11" ht="15.75">
      <c r="A26" s="9" t="s">
        <v>38</v>
      </c>
      <c r="B26" s="10">
        <v>1885392</v>
      </c>
      <c r="C26" s="23"/>
      <c r="I26" s="6"/>
      <c r="J26" s="24" t="s">
        <v>39</v>
      </c>
      <c r="K26" s="16">
        <v>7762236</v>
      </c>
    </row>
    <row r="27" spans="1:11">
      <c r="C27" s="25"/>
      <c r="I27" s="103" t="s">
        <v>40</v>
      </c>
      <c r="J27" s="104"/>
      <c r="K27" s="16">
        <v>3603887</v>
      </c>
    </row>
    <row r="28" spans="1:11" ht="15.75">
      <c r="A28" s="105" t="s">
        <v>41</v>
      </c>
      <c r="B28" s="106"/>
      <c r="C28" s="25"/>
      <c r="I28" s="103" t="s">
        <v>42</v>
      </c>
      <c r="J28" s="104"/>
      <c r="K28" s="16">
        <v>384252</v>
      </c>
    </row>
    <row r="29" spans="1:11">
      <c r="A29" s="2" t="s">
        <v>43</v>
      </c>
      <c r="B29" s="26">
        <v>149</v>
      </c>
      <c r="C29" s="25"/>
      <c r="I29" s="2" t="s">
        <v>44</v>
      </c>
      <c r="J29" s="11"/>
      <c r="K29" s="3">
        <v>4817</v>
      </c>
    </row>
    <row r="30" spans="1:11">
      <c r="A30" s="2" t="s">
        <v>45</v>
      </c>
      <c r="B30" s="26">
        <v>368</v>
      </c>
      <c r="C30" s="25"/>
      <c r="I30" s="107" t="s">
        <v>46</v>
      </c>
      <c r="J30" s="108"/>
      <c r="K30" s="10">
        <v>564838</v>
      </c>
    </row>
    <row r="31" spans="1:11">
      <c r="A31" s="2" t="s">
        <v>47</v>
      </c>
      <c r="B31" s="26">
        <v>21</v>
      </c>
    </row>
    <row r="32" spans="1:11">
      <c r="A32" s="27" t="s">
        <v>48</v>
      </c>
      <c r="B32" s="10">
        <v>3229.8000000000015</v>
      </c>
    </row>
    <row r="34" spans="1:11">
      <c r="A34" s="28"/>
    </row>
    <row r="35" spans="1:11" ht="15" customHeight="1">
      <c r="A35" s="109" t="s">
        <v>49</v>
      </c>
      <c r="B35" s="109"/>
      <c r="C35" s="29"/>
      <c r="D35" s="29"/>
      <c r="E35" s="29"/>
      <c r="F35" s="29"/>
      <c r="G35" s="29"/>
      <c r="H35" s="29"/>
      <c r="I35" s="29"/>
      <c r="J35" s="29"/>
      <c r="K35" s="29"/>
    </row>
    <row r="36" spans="1:11">
      <c r="A36" s="30"/>
      <c r="B36" s="30"/>
      <c r="C36" s="29"/>
      <c r="D36" s="29"/>
      <c r="E36" s="29"/>
      <c r="F36" s="29"/>
      <c r="G36" s="29"/>
      <c r="H36" s="29"/>
      <c r="I36" s="29"/>
      <c r="J36" s="29"/>
      <c r="K36" s="29"/>
    </row>
    <row r="37" spans="1:11" ht="132.75" customHeight="1">
      <c r="A37" s="100" t="s">
        <v>50</v>
      </c>
      <c r="B37" s="100"/>
      <c r="C37" s="29"/>
      <c r="D37" s="29"/>
      <c r="E37" s="29"/>
      <c r="F37" s="29"/>
      <c r="G37" s="29"/>
      <c r="H37" s="29"/>
      <c r="I37" s="29"/>
      <c r="J37" s="29"/>
      <c r="K37" s="29"/>
    </row>
    <row r="38" spans="1:11">
      <c r="A38" s="29"/>
      <c r="B38" s="29"/>
      <c r="C38" s="29"/>
      <c r="D38" s="29"/>
      <c r="E38" s="29"/>
      <c r="F38" s="29"/>
      <c r="G38" s="29"/>
      <c r="H38" s="29"/>
      <c r="I38" s="29"/>
      <c r="J38" s="29"/>
      <c r="K38" s="29"/>
    </row>
    <row r="39" spans="1:11" ht="149.25" customHeight="1">
      <c r="A39" s="100" t="s">
        <v>51</v>
      </c>
      <c r="B39" s="100"/>
      <c r="C39" s="29"/>
      <c r="D39" s="29"/>
      <c r="E39" s="29"/>
      <c r="F39" s="29"/>
      <c r="G39" s="29"/>
      <c r="H39" s="29"/>
      <c r="I39" s="29"/>
      <c r="J39" s="29"/>
      <c r="K39" s="29"/>
    </row>
    <row r="40" spans="1:11">
      <c r="A40" t="s">
        <v>52</v>
      </c>
      <c r="B40" s="29"/>
      <c r="C40" s="29"/>
      <c r="D40" s="29"/>
      <c r="E40" s="29"/>
      <c r="F40" s="29"/>
      <c r="G40" s="29"/>
      <c r="H40" s="29"/>
      <c r="I40" s="29"/>
      <c r="J40" s="29"/>
      <c r="K40" s="29"/>
    </row>
    <row r="41" spans="1:11">
      <c r="A41" t="s">
        <v>53</v>
      </c>
      <c r="B41" s="29"/>
      <c r="C41" s="29"/>
      <c r="D41" s="29"/>
      <c r="E41" s="29"/>
      <c r="F41" s="29"/>
      <c r="G41" s="29"/>
      <c r="H41" s="29"/>
      <c r="I41" s="29"/>
      <c r="J41" s="29"/>
      <c r="K41" s="29"/>
    </row>
    <row r="42" spans="1:11">
      <c r="A42" t="s">
        <v>54</v>
      </c>
      <c r="B42" s="29"/>
      <c r="C42" s="29"/>
      <c r="D42" s="29"/>
      <c r="E42" s="29"/>
      <c r="F42" s="29"/>
      <c r="G42" s="29"/>
      <c r="H42" s="29"/>
      <c r="I42" s="29"/>
      <c r="J42" s="29"/>
      <c r="K42" s="29"/>
    </row>
    <row r="43" spans="1:11">
      <c r="A43" t="s">
        <v>55</v>
      </c>
      <c r="B43" s="29"/>
    </row>
    <row r="44" spans="1:11">
      <c r="A44" t="s">
        <v>56</v>
      </c>
      <c r="B44" s="29"/>
    </row>
    <row r="45" spans="1:11">
      <c r="A45" t="s">
        <v>57</v>
      </c>
    </row>
    <row r="46" spans="1:11">
      <c r="A46" s="31" t="s">
        <v>58</v>
      </c>
    </row>
    <row r="49" spans="1:7">
      <c r="A49" s="32" t="s">
        <v>59</v>
      </c>
    </row>
    <row r="64" spans="1:7">
      <c r="C64" s="32"/>
      <c r="D64" s="32"/>
      <c r="E64" s="32"/>
      <c r="F64" s="32"/>
      <c r="G64" s="32"/>
    </row>
    <row r="66" spans="2:2">
      <c r="B66" s="32"/>
    </row>
  </sheetData>
  <mergeCells count="14">
    <mergeCell ref="I19:K19"/>
    <mergeCell ref="D1:K1"/>
    <mergeCell ref="A3:B3"/>
    <mergeCell ref="D3:G3"/>
    <mergeCell ref="I3:K3"/>
    <mergeCell ref="A8:B8"/>
    <mergeCell ref="A37:B37"/>
    <mergeCell ref="A39:B39"/>
    <mergeCell ref="I25:J25"/>
    <mergeCell ref="I27:J27"/>
    <mergeCell ref="A28:B28"/>
    <mergeCell ref="I28:J28"/>
    <mergeCell ref="I30:J30"/>
    <mergeCell ref="A35:B35"/>
  </mergeCells>
  <hyperlinks>
    <hyperlink ref="A46" r:id="rId1" xr:uid="{2186CC02-1231-42E2-A2A8-57576AD975EE}"/>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6EB24-A146-4CE7-934F-7EB6E3E6D653}">
  <dimension ref="A1:M150"/>
  <sheetViews>
    <sheetView workbookViewId="0">
      <selection activeCell="I32" sqref="I32"/>
    </sheetView>
  </sheetViews>
  <sheetFormatPr defaultRowHeight="15"/>
  <cols>
    <col min="1" max="1" width="38.85546875" bestFit="1" customWidth="1"/>
    <col min="2" max="10" width="12.5703125" customWidth="1"/>
  </cols>
  <sheetData>
    <row r="1" spans="1:13">
      <c r="A1" s="62" t="s">
        <v>60</v>
      </c>
      <c r="B1" s="117" t="s">
        <v>287</v>
      </c>
      <c r="C1" s="117"/>
      <c r="D1" s="117"/>
      <c r="E1" s="117"/>
      <c r="F1" s="117"/>
      <c r="G1" s="117"/>
      <c r="H1" s="117"/>
      <c r="I1" s="117"/>
      <c r="J1" s="117"/>
      <c r="K1" s="63"/>
      <c r="L1" s="85"/>
      <c r="M1" s="85"/>
    </row>
    <row r="2" spans="1:13" ht="45">
      <c r="A2" s="56" t="s">
        <v>41</v>
      </c>
      <c r="B2" s="56" t="s">
        <v>71</v>
      </c>
      <c r="C2" s="56" t="s">
        <v>288</v>
      </c>
      <c r="D2" s="56" t="s">
        <v>289</v>
      </c>
      <c r="E2" s="56" t="s">
        <v>290</v>
      </c>
      <c r="F2" s="56" t="s">
        <v>291</v>
      </c>
      <c r="G2" s="56" t="s">
        <v>292</v>
      </c>
      <c r="H2" s="56" t="s">
        <v>293</v>
      </c>
      <c r="I2" s="56" t="s">
        <v>294</v>
      </c>
      <c r="J2" s="56" t="s">
        <v>295</v>
      </c>
      <c r="K2" s="56"/>
    </row>
    <row r="3" spans="1:13">
      <c r="A3" s="36" t="s">
        <v>81</v>
      </c>
      <c r="B3" s="37">
        <v>25314</v>
      </c>
      <c r="C3" s="86">
        <v>73.257242489270382</v>
      </c>
      <c r="D3" s="86">
        <v>21.577229991309157</v>
      </c>
      <c r="E3" s="86">
        <v>7.0721841699791543</v>
      </c>
      <c r="F3" s="86">
        <v>4.2964029229692207</v>
      </c>
      <c r="G3" s="86">
        <v>103.43119635193133</v>
      </c>
      <c r="H3" s="86">
        <v>30.464683574306708</v>
      </c>
      <c r="I3" s="86">
        <v>9.9851488353424056</v>
      </c>
      <c r="J3" s="86">
        <v>6.0660499799419494</v>
      </c>
    </row>
    <row r="4" spans="1:13">
      <c r="A4" s="36" t="s">
        <v>82</v>
      </c>
      <c r="B4" s="37">
        <v>1730</v>
      </c>
      <c r="C4" s="86">
        <v>8.717309662000682</v>
      </c>
      <c r="D4" s="86">
        <v>14.758959537572254</v>
      </c>
      <c r="E4" s="86">
        <v>14.114427860696518</v>
      </c>
      <c r="F4" s="86">
        <v>5.9213821892393321</v>
      </c>
      <c r="G4" s="86">
        <v>13.904404233526801</v>
      </c>
      <c r="H4" s="86">
        <v>23.541040462427745</v>
      </c>
      <c r="I4" s="86">
        <v>22.512990602542843</v>
      </c>
      <c r="J4" s="86">
        <v>9.4448051948051948</v>
      </c>
    </row>
    <row r="5" spans="1:13">
      <c r="A5" s="36" t="s">
        <v>83</v>
      </c>
      <c r="B5" s="37">
        <v>1349</v>
      </c>
      <c r="C5" s="86">
        <v>11.014908256880734</v>
      </c>
      <c r="D5" s="86">
        <v>14.24017790956264</v>
      </c>
      <c r="E5" s="86">
        <v>9.8512820512820518</v>
      </c>
      <c r="F5" s="86">
        <v>3.9805221715706591</v>
      </c>
      <c r="G5" s="86">
        <v>11.443807339449542</v>
      </c>
      <c r="H5" s="86">
        <v>14.794662713120831</v>
      </c>
      <c r="I5" s="86">
        <v>10.234871794871795</v>
      </c>
      <c r="J5" s="86">
        <v>4.135515955242437</v>
      </c>
    </row>
    <row r="6" spans="1:13">
      <c r="A6" s="36" t="s">
        <v>84</v>
      </c>
      <c r="B6" s="37">
        <v>1670</v>
      </c>
      <c r="C6" s="86">
        <v>48.994261119081777</v>
      </c>
      <c r="D6" s="86">
        <v>81.794011976047898</v>
      </c>
      <c r="E6" s="86">
        <v>33.259313367421477</v>
      </c>
      <c r="F6" s="86">
        <v>8.5958089484613929</v>
      </c>
      <c r="G6" s="86">
        <v>49.190100430416067</v>
      </c>
      <c r="H6" s="86">
        <v>82.120958083832335</v>
      </c>
      <c r="I6" s="86">
        <v>33.392257121986852</v>
      </c>
      <c r="J6" s="86">
        <v>8.6301680196337553</v>
      </c>
    </row>
    <row r="7" spans="1:13">
      <c r="A7" s="36" t="s">
        <v>85</v>
      </c>
      <c r="B7" s="37">
        <v>1032</v>
      </c>
      <c r="C7" s="86">
        <v>46.156996587030719</v>
      </c>
      <c r="D7" s="86">
        <v>26.209302325581394</v>
      </c>
      <c r="E7" s="86">
        <v>11.554036736437419</v>
      </c>
      <c r="F7" s="86">
        <v>10.84522854851644</v>
      </c>
      <c r="G7" s="86">
        <v>47.808873720136518</v>
      </c>
      <c r="H7" s="86">
        <v>27.147286821705425</v>
      </c>
      <c r="I7" s="86">
        <v>11.96753524134985</v>
      </c>
      <c r="J7" s="86">
        <v>11.23336006415397</v>
      </c>
    </row>
    <row r="8" spans="1:13">
      <c r="A8" s="36" t="s">
        <v>86</v>
      </c>
      <c r="B8" s="37">
        <v>5305</v>
      </c>
      <c r="C8" s="86">
        <v>85.01030668677727</v>
      </c>
      <c r="D8" s="86">
        <v>63.745711592836948</v>
      </c>
      <c r="E8" s="86">
        <v>32.194497334348817</v>
      </c>
      <c r="F8" s="86">
        <v>15.405020043731778</v>
      </c>
      <c r="G8" s="86">
        <v>147.62393162393161</v>
      </c>
      <c r="H8" s="86">
        <v>110.69707822808671</v>
      </c>
      <c r="I8" s="86">
        <v>55.907083015993905</v>
      </c>
      <c r="J8" s="86">
        <v>26.751457725947521</v>
      </c>
    </row>
    <row r="9" spans="1:13">
      <c r="A9" s="36" t="s">
        <v>87</v>
      </c>
      <c r="B9" s="37">
        <v>72535</v>
      </c>
      <c r="C9" s="86">
        <v>85.657207788219395</v>
      </c>
      <c r="D9" s="86">
        <v>38.452746949748395</v>
      </c>
      <c r="E9" s="86">
        <v>15.736595934349277</v>
      </c>
      <c r="F9" s="86">
        <v>9.1459291782937608</v>
      </c>
      <c r="G9" s="86">
        <v>90.234844297033348</v>
      </c>
      <c r="H9" s="86">
        <v>40.507713517612189</v>
      </c>
      <c r="I9" s="86">
        <v>16.577580808052314</v>
      </c>
      <c r="J9" s="86">
        <v>9.6346999472067107</v>
      </c>
    </row>
    <row r="10" spans="1:13">
      <c r="A10" s="36" t="s">
        <v>88</v>
      </c>
      <c r="B10" s="37">
        <v>11637</v>
      </c>
      <c r="C10" s="86">
        <v>32.708872364266071</v>
      </c>
      <c r="D10" s="86">
        <v>27.593280054996992</v>
      </c>
      <c r="E10" s="86">
        <v>14.133054577464788</v>
      </c>
      <c r="F10" s="86">
        <v>8.5588666471199719</v>
      </c>
      <c r="G10" s="86">
        <v>49.598960986044617</v>
      </c>
      <c r="H10" s="86">
        <v>41.841797714187507</v>
      </c>
      <c r="I10" s="86">
        <v>21.431029929577466</v>
      </c>
      <c r="J10" s="86">
        <v>12.978463096729483</v>
      </c>
    </row>
    <row r="11" spans="1:13">
      <c r="A11" s="36" t="s">
        <v>89</v>
      </c>
      <c r="B11" s="37">
        <v>1859</v>
      </c>
      <c r="C11" s="86">
        <v>44.334816462736377</v>
      </c>
      <c r="D11" s="86">
        <v>21.440021516944594</v>
      </c>
      <c r="E11" s="86">
        <v>28.388176638176638</v>
      </c>
      <c r="F11" s="86">
        <v>49.266996291718172</v>
      </c>
      <c r="G11" s="86">
        <v>68.032258064516128</v>
      </c>
      <c r="H11" s="86">
        <v>32.899946207638514</v>
      </c>
      <c r="I11" s="86">
        <v>43.561965811965813</v>
      </c>
      <c r="J11" s="86">
        <v>75.600741656365884</v>
      </c>
    </row>
    <row r="12" spans="1:13">
      <c r="A12" s="36" t="s">
        <v>90</v>
      </c>
      <c r="B12" s="37">
        <v>2915</v>
      </c>
      <c r="C12" s="86">
        <v>16.040156709108718</v>
      </c>
      <c r="D12" s="86">
        <v>22.472727272727273</v>
      </c>
      <c r="E12" s="86">
        <v>15.954213346322454</v>
      </c>
      <c r="F12" s="86">
        <v>5.9928643308023055</v>
      </c>
      <c r="G12" s="86">
        <v>17.785749265426052</v>
      </c>
      <c r="H12" s="86">
        <v>24.918353344768438</v>
      </c>
      <c r="I12" s="86">
        <v>17.690452995616173</v>
      </c>
      <c r="J12" s="86">
        <v>6.64504619888391</v>
      </c>
    </row>
    <row r="13" spans="1:13">
      <c r="A13" s="36" t="s">
        <v>91</v>
      </c>
      <c r="B13" s="37">
        <v>1755</v>
      </c>
      <c r="C13" s="86">
        <v>83.921465968586389</v>
      </c>
      <c r="D13" s="86">
        <v>18.266666666666666</v>
      </c>
      <c r="E13" s="86">
        <v>9.2173663024726853</v>
      </c>
      <c r="F13" s="86">
        <v>4.3280680437424062</v>
      </c>
      <c r="G13" s="86">
        <v>114.44240837696336</v>
      </c>
      <c r="H13" s="86">
        <v>24.909971509971509</v>
      </c>
      <c r="I13" s="86">
        <v>12.569580218516389</v>
      </c>
      <c r="J13" s="86">
        <v>5.9021196165789123</v>
      </c>
    </row>
    <row r="14" spans="1:13">
      <c r="A14" s="36" t="s">
        <v>92</v>
      </c>
      <c r="B14" s="37">
        <v>10567</v>
      </c>
      <c r="C14" s="86">
        <v>30.679701077511297</v>
      </c>
      <c r="D14" s="86">
        <v>16.705876786221253</v>
      </c>
      <c r="E14" s="86">
        <v>17.600299102691924</v>
      </c>
      <c r="F14" s="86">
        <v>8.0970094486744344</v>
      </c>
      <c r="G14" s="86">
        <v>35.98262078554049</v>
      </c>
      <c r="H14" s="86">
        <v>19.593451310684205</v>
      </c>
      <c r="I14" s="86">
        <v>20.642472582253241</v>
      </c>
      <c r="J14" s="86">
        <v>9.4965599486285655</v>
      </c>
    </row>
    <row r="15" spans="1:13">
      <c r="A15" s="36" t="s">
        <v>93</v>
      </c>
      <c r="B15" s="37">
        <v>6903</v>
      </c>
      <c r="C15" s="86">
        <v>43.255184331797238</v>
      </c>
      <c r="D15" s="86">
        <v>21.756048095031147</v>
      </c>
      <c r="E15" s="86">
        <v>15.50345824300609</v>
      </c>
      <c r="F15" s="86">
        <v>9.6153402906716181</v>
      </c>
      <c r="G15" s="86">
        <v>43.255184331797238</v>
      </c>
      <c r="H15" s="86">
        <v>21.756048095031147</v>
      </c>
      <c r="I15" s="86">
        <v>15.50345824300609</v>
      </c>
      <c r="J15" s="86">
        <v>9.6153402906716181</v>
      </c>
    </row>
    <row r="16" spans="1:13">
      <c r="A16" s="36" t="s">
        <v>94</v>
      </c>
      <c r="B16" s="37">
        <v>59455</v>
      </c>
      <c r="C16" s="86">
        <v>43.899056409653426</v>
      </c>
      <c r="D16" s="86">
        <v>25.118190227903458</v>
      </c>
      <c r="E16" s="86">
        <v>14.270171616404847</v>
      </c>
      <c r="F16" s="86">
        <v>4.6905833540107356</v>
      </c>
      <c r="G16" s="86">
        <v>50.734266145389341</v>
      </c>
      <c r="H16" s="86">
        <v>29.029164914641324</v>
      </c>
      <c r="I16" s="86">
        <v>16.49207850781638</v>
      </c>
      <c r="J16" s="86">
        <v>5.4209207149879237</v>
      </c>
    </row>
    <row r="17" spans="1:10">
      <c r="A17" s="36" t="s">
        <v>95</v>
      </c>
      <c r="B17" s="37">
        <v>4195</v>
      </c>
      <c r="C17" s="86">
        <v>20.266721717588769</v>
      </c>
      <c r="D17" s="86">
        <v>23.402145411203815</v>
      </c>
      <c r="E17" s="86">
        <v>8.9085299455535392</v>
      </c>
      <c r="F17" s="86">
        <v>5.1131250000000001</v>
      </c>
      <c r="G17" s="86">
        <v>27.249587118084229</v>
      </c>
      <c r="H17" s="86">
        <v>31.465315852205006</v>
      </c>
      <c r="I17" s="86">
        <v>11.977949183303085</v>
      </c>
      <c r="J17" s="86">
        <v>6.8748437500000001</v>
      </c>
    </row>
    <row r="18" spans="1:10">
      <c r="A18" s="36" t="s">
        <v>96</v>
      </c>
      <c r="B18" s="37">
        <v>8233</v>
      </c>
      <c r="C18" s="86">
        <v>124.54461964997401</v>
      </c>
      <c r="D18" s="86">
        <v>87.300740920685044</v>
      </c>
      <c r="E18" s="86">
        <v>30.786730060824123</v>
      </c>
      <c r="F18" s="86">
        <v>6.0898376601369213</v>
      </c>
      <c r="G18" s="86">
        <v>153.70022526425228</v>
      </c>
      <c r="H18" s="86">
        <v>107.73764120004859</v>
      </c>
      <c r="I18" s="86">
        <v>37.993831919814959</v>
      </c>
      <c r="J18" s="86">
        <v>7.5154544838337962</v>
      </c>
    </row>
    <row r="19" spans="1:10">
      <c r="A19" s="36" t="s">
        <v>97</v>
      </c>
      <c r="B19" s="37">
        <v>4111</v>
      </c>
      <c r="C19" s="86">
        <v>86.553357626236334</v>
      </c>
      <c r="D19" s="86">
        <v>40.444903916322062</v>
      </c>
      <c r="E19" s="86">
        <v>10.922222952111936</v>
      </c>
      <c r="F19" s="86">
        <v>8.0404758450602056</v>
      </c>
      <c r="G19" s="86">
        <v>101.29776158250911</v>
      </c>
      <c r="H19" s="86">
        <v>47.334711748966185</v>
      </c>
      <c r="I19" s="86">
        <v>12.782828614596335</v>
      </c>
      <c r="J19" s="86">
        <v>9.4101745732385513</v>
      </c>
    </row>
    <row r="20" spans="1:10">
      <c r="A20" s="36" t="s">
        <v>98</v>
      </c>
      <c r="B20" s="37">
        <v>6867</v>
      </c>
      <c r="C20" s="86">
        <v>108.87609649122807</v>
      </c>
      <c r="D20" s="86">
        <v>14.45973496432212</v>
      </c>
      <c r="E20" s="86">
        <v>21.050455798176806</v>
      </c>
      <c r="F20" s="86">
        <v>14.806889352818372</v>
      </c>
      <c r="G20" s="86">
        <v>205.49013157894737</v>
      </c>
      <c r="H20" s="86">
        <v>27.290956749672347</v>
      </c>
      <c r="I20" s="86">
        <v>39.730125079499679</v>
      </c>
      <c r="J20" s="86">
        <v>27.946167611094541</v>
      </c>
    </row>
    <row r="21" spans="1:10">
      <c r="A21" s="36" t="s">
        <v>99</v>
      </c>
      <c r="B21" s="37">
        <v>42745</v>
      </c>
      <c r="C21" s="86">
        <v>56.213271604938271</v>
      </c>
      <c r="D21" s="86">
        <v>42.608726166803137</v>
      </c>
      <c r="E21" s="86">
        <v>13.220219646214261</v>
      </c>
      <c r="F21" s="86">
        <v>10.40909168843193</v>
      </c>
      <c r="G21" s="86">
        <v>58.371234567901233</v>
      </c>
      <c r="H21" s="86">
        <v>44.244426248684057</v>
      </c>
      <c r="I21" s="86">
        <v>13.727728701358091</v>
      </c>
      <c r="J21" s="86">
        <v>10.808684768507142</v>
      </c>
    </row>
    <row r="22" spans="1:10">
      <c r="A22" s="36" t="s">
        <v>100</v>
      </c>
      <c r="B22" s="37">
        <v>8513</v>
      </c>
      <c r="C22" s="86">
        <v>38.212594281704966</v>
      </c>
      <c r="D22" s="86">
        <v>25.590273699048513</v>
      </c>
      <c r="E22" s="86">
        <v>6.761118525185438</v>
      </c>
      <c r="F22" s="86">
        <v>6.4135778844172284</v>
      </c>
      <c r="G22" s="86">
        <v>43.946149798281006</v>
      </c>
      <c r="H22" s="86">
        <v>29.42993069423235</v>
      </c>
      <c r="I22" s="86">
        <v>7.7755811427330004</v>
      </c>
      <c r="J22" s="86">
        <v>7.375894250301763</v>
      </c>
    </row>
    <row r="23" spans="1:10">
      <c r="A23" s="36" t="s">
        <v>101</v>
      </c>
      <c r="B23" s="37">
        <v>2724</v>
      </c>
      <c r="C23" s="86">
        <v>103.52529601722281</v>
      </c>
      <c r="D23" s="86">
        <v>35.306534508076361</v>
      </c>
      <c r="E23" s="86">
        <v>10.72663395047959</v>
      </c>
      <c r="F23" s="86">
        <v>11.170150987224158</v>
      </c>
      <c r="G23" s="86">
        <v>111.8675995694295</v>
      </c>
      <c r="H23" s="86">
        <v>38.151615271659324</v>
      </c>
      <c r="I23" s="86">
        <v>11.591010484050859</v>
      </c>
      <c r="J23" s="86">
        <v>12.070267131242741</v>
      </c>
    </row>
    <row r="24" spans="1:10">
      <c r="A24" s="36" t="s">
        <v>102</v>
      </c>
      <c r="B24" s="37">
        <v>36170</v>
      </c>
      <c r="C24" s="86">
        <v>115.92434782608696</v>
      </c>
      <c r="D24" s="86">
        <v>36.857340337296101</v>
      </c>
      <c r="E24" s="86">
        <v>12.302332878077591</v>
      </c>
      <c r="F24" s="86">
        <v>7.1756986608104034</v>
      </c>
      <c r="G24" s="86">
        <v>115.70382608695652</v>
      </c>
      <c r="H24" s="86">
        <v>36.787226983688136</v>
      </c>
      <c r="I24" s="86">
        <v>12.278930272046066</v>
      </c>
      <c r="J24" s="86">
        <v>7.1620484002928135</v>
      </c>
    </row>
    <row r="25" spans="1:10">
      <c r="A25" s="36" t="s">
        <v>103</v>
      </c>
      <c r="B25" s="37">
        <v>1613</v>
      </c>
      <c r="C25" s="86">
        <v>72.529288702928866</v>
      </c>
      <c r="D25" s="86">
        <v>42.986980781153129</v>
      </c>
      <c r="E25" s="86">
        <v>10.36597398714307</v>
      </c>
      <c r="F25" s="86">
        <v>4.7136641740312708</v>
      </c>
      <c r="G25" s="86">
        <v>97.361924686192467</v>
      </c>
      <c r="H25" s="86">
        <v>57.704897706137629</v>
      </c>
      <c r="I25" s="86">
        <v>13.915084467035431</v>
      </c>
      <c r="J25" s="86">
        <v>6.3275322909585316</v>
      </c>
    </row>
    <row r="26" spans="1:10">
      <c r="A26" s="36" t="s">
        <v>104</v>
      </c>
      <c r="B26" s="37">
        <v>3514</v>
      </c>
      <c r="C26" s="86">
        <v>38.470902203856753</v>
      </c>
      <c r="D26" s="86">
        <v>63.585372794536141</v>
      </c>
      <c r="E26" s="86">
        <v>11.342081218274112</v>
      </c>
      <c r="F26" s="86">
        <v>8.0693029974720112</v>
      </c>
      <c r="G26" s="86">
        <v>42.827479338842977</v>
      </c>
      <c r="H26" s="86">
        <v>70.785998861696072</v>
      </c>
      <c r="I26" s="86">
        <v>12.626497461928935</v>
      </c>
      <c r="J26" s="86">
        <v>8.9830985915492949</v>
      </c>
    </row>
    <row r="27" spans="1:10">
      <c r="A27" s="36" t="s">
        <v>105</v>
      </c>
      <c r="B27" s="37">
        <v>5202</v>
      </c>
      <c r="C27" s="86">
        <v>33.81508515815085</v>
      </c>
      <c r="D27" s="86">
        <v>26.716647443291041</v>
      </c>
      <c r="E27" s="86">
        <v>7.8431151241534991</v>
      </c>
      <c r="F27" s="86">
        <v>4.7296239578015991</v>
      </c>
      <c r="G27" s="86">
        <v>64.244038929440393</v>
      </c>
      <c r="H27" s="86">
        <v>50.757977700884275</v>
      </c>
      <c r="I27" s="86">
        <v>14.900846501128669</v>
      </c>
      <c r="J27" s="86">
        <v>8.9856389314275997</v>
      </c>
    </row>
    <row r="28" spans="1:10">
      <c r="A28" s="36" t="s">
        <v>106</v>
      </c>
      <c r="B28" s="37">
        <v>15522</v>
      </c>
      <c r="C28" s="86">
        <v>49.502509377146175</v>
      </c>
      <c r="D28" s="86">
        <v>60.368058239917538</v>
      </c>
      <c r="E28" s="86">
        <v>31.208426311407159</v>
      </c>
      <c r="F28" s="86">
        <v>14.430544860935719</v>
      </c>
      <c r="G28" s="86">
        <v>52.346135559194884</v>
      </c>
      <c r="H28" s="86">
        <v>63.835845896147404</v>
      </c>
      <c r="I28" s="86">
        <v>33.001165695253952</v>
      </c>
      <c r="J28" s="86">
        <v>15.259494255705794</v>
      </c>
    </row>
    <row r="29" spans="1:10">
      <c r="A29" s="36" t="s">
        <v>107</v>
      </c>
      <c r="B29" s="37">
        <v>5562</v>
      </c>
      <c r="C29" s="86">
        <v>43.047811339040543</v>
      </c>
      <c r="D29" s="86">
        <v>47.91603739661992</v>
      </c>
      <c r="E29" s="86">
        <v>8.9032204182534915</v>
      </c>
      <c r="F29" s="86">
        <v>6.9280700842258502</v>
      </c>
      <c r="G29" s="86">
        <v>58.206590211597479</v>
      </c>
      <c r="H29" s="86">
        <v>64.789104638619207</v>
      </c>
      <c r="I29" s="86">
        <v>12.038384445780718</v>
      </c>
      <c r="J29" s="86">
        <v>9.3677082250181964</v>
      </c>
    </row>
    <row r="30" spans="1:10">
      <c r="A30" s="36" t="s">
        <v>108</v>
      </c>
      <c r="B30" s="37">
        <v>107824</v>
      </c>
      <c r="C30" s="86">
        <v>76.242878971907686</v>
      </c>
      <c r="D30" s="86">
        <v>36.094876836325867</v>
      </c>
      <c r="E30" s="86">
        <v>42.415689437203014</v>
      </c>
      <c r="F30" s="86">
        <v>8.4684264007989949</v>
      </c>
      <c r="G30" s="86">
        <v>104.14770990870979</v>
      </c>
      <c r="H30" s="86">
        <v>49.305572043329867</v>
      </c>
      <c r="I30" s="86">
        <v>57.939796852521908</v>
      </c>
      <c r="J30" s="86">
        <v>11.56786349186317</v>
      </c>
    </row>
    <row r="31" spans="1:10">
      <c r="A31" s="36" t="s">
        <v>109</v>
      </c>
      <c r="B31" s="37">
        <v>14188</v>
      </c>
      <c r="C31" s="86">
        <v>56.707175925925924</v>
      </c>
      <c r="D31" s="86">
        <v>20.719622215957148</v>
      </c>
      <c r="E31" s="86" t="s">
        <v>296</v>
      </c>
      <c r="F31" s="86">
        <v>7.8085903259223839</v>
      </c>
      <c r="G31" s="86">
        <v>107.55401234567901</v>
      </c>
      <c r="H31" s="86">
        <v>39.297998308429662</v>
      </c>
      <c r="I31" s="86" t="s">
        <v>296</v>
      </c>
      <c r="J31" s="86">
        <v>14.810210640954127</v>
      </c>
    </row>
    <row r="32" spans="1:10">
      <c r="A32" s="36" t="s">
        <v>110</v>
      </c>
      <c r="B32" s="37">
        <v>4053</v>
      </c>
      <c r="C32" s="86">
        <v>57.376576576576575</v>
      </c>
      <c r="D32" s="86">
        <v>78.568961263261784</v>
      </c>
      <c r="E32" s="86">
        <v>11.776627218934911</v>
      </c>
      <c r="F32" s="86">
        <v>6.9188484519282998</v>
      </c>
      <c r="G32" s="86">
        <v>73.671171171171167</v>
      </c>
      <c r="H32" s="86">
        <v>100.88206266962743</v>
      </c>
      <c r="I32" s="86">
        <v>15.121116863905325</v>
      </c>
      <c r="J32" s="86">
        <v>8.8837588267246055</v>
      </c>
    </row>
    <row r="33" spans="1:10">
      <c r="A33" s="36" t="s">
        <v>111</v>
      </c>
      <c r="B33" s="37">
        <v>3057</v>
      </c>
      <c r="C33" s="86">
        <v>20.25051975051975</v>
      </c>
      <c r="D33" s="86">
        <v>19.117762512266928</v>
      </c>
      <c r="E33" s="86">
        <v>10.373269435569755</v>
      </c>
      <c r="F33" s="86">
        <v>5.8349640575079871</v>
      </c>
      <c r="G33" s="86">
        <v>26.392238392238394</v>
      </c>
      <c r="H33" s="86">
        <v>24.915930650964999</v>
      </c>
      <c r="I33" s="86">
        <v>13.5193468228612</v>
      </c>
      <c r="J33" s="86">
        <v>7.6046325878594248</v>
      </c>
    </row>
    <row r="34" spans="1:10">
      <c r="A34" s="36" t="s">
        <v>112</v>
      </c>
      <c r="B34" s="37">
        <v>88842</v>
      </c>
      <c r="C34" s="86">
        <v>133.0378021766349</v>
      </c>
      <c r="D34" s="86">
        <v>31.096362080997725</v>
      </c>
      <c r="E34" s="86">
        <v>19.155760950208361</v>
      </c>
      <c r="F34" s="86">
        <v>7.7112707703558563</v>
      </c>
      <c r="G34" s="86">
        <v>155.59939323894829</v>
      </c>
      <c r="H34" s="86">
        <v>36.369926386168707</v>
      </c>
      <c r="I34" s="86">
        <v>22.404344720949098</v>
      </c>
      <c r="J34" s="86">
        <v>9.0190083821103499</v>
      </c>
    </row>
    <row r="35" spans="1:10">
      <c r="A35" s="36" t="s">
        <v>113</v>
      </c>
      <c r="B35" s="43">
        <v>738</v>
      </c>
      <c r="C35" s="86">
        <v>15.35907335907336</v>
      </c>
      <c r="D35" s="86">
        <v>5.3902439024390247</v>
      </c>
      <c r="E35" s="86">
        <v>28.014084507042252</v>
      </c>
      <c r="F35" s="86">
        <v>15.35907335907336</v>
      </c>
      <c r="G35" s="86">
        <v>47.953667953667953</v>
      </c>
      <c r="H35" s="86">
        <v>16.829268292682926</v>
      </c>
      <c r="I35" s="86">
        <v>87.464788732394368</v>
      </c>
      <c r="J35" s="86">
        <v>47.953667953667953</v>
      </c>
    </row>
    <row r="36" spans="1:10">
      <c r="A36" s="36" t="s">
        <v>114</v>
      </c>
      <c r="B36" s="37">
        <v>2493</v>
      </c>
      <c r="C36" s="86">
        <v>32.022594142259415</v>
      </c>
      <c r="D36" s="86">
        <v>15.349779382270357</v>
      </c>
      <c r="E36" s="86">
        <v>11.543589743589743</v>
      </c>
      <c r="F36" s="86">
        <v>22.723871733966746</v>
      </c>
      <c r="G36" s="86">
        <v>51.495397489539748</v>
      </c>
      <c r="H36" s="86">
        <v>24.683914961893301</v>
      </c>
      <c r="I36" s="86">
        <v>18.563197586727</v>
      </c>
      <c r="J36" s="86">
        <v>36.542161520190021</v>
      </c>
    </row>
    <row r="37" spans="1:10">
      <c r="A37" s="36" t="s">
        <v>115</v>
      </c>
      <c r="B37" s="37">
        <v>21563</v>
      </c>
      <c r="C37" s="86">
        <v>95.516307600239372</v>
      </c>
      <c r="D37" s="86">
        <v>29.6077076473589</v>
      </c>
      <c r="E37" s="86">
        <v>33.004083953680727</v>
      </c>
      <c r="F37" s="86">
        <v>15.751671560040462</v>
      </c>
      <c r="G37" s="86">
        <v>112.82809694793536</v>
      </c>
      <c r="H37" s="86">
        <v>34.973936836247276</v>
      </c>
      <c r="I37" s="86">
        <v>38.985887096774192</v>
      </c>
      <c r="J37" s="86">
        <v>18.606572746786412</v>
      </c>
    </row>
    <row r="38" spans="1:10">
      <c r="A38" s="36" t="s">
        <v>116</v>
      </c>
      <c r="B38" s="37">
        <v>4740</v>
      </c>
      <c r="C38" s="86">
        <v>73.551957831325296</v>
      </c>
      <c r="D38" s="86">
        <v>20.606962025316456</v>
      </c>
      <c r="E38" s="86">
        <v>13.461549062844542</v>
      </c>
      <c r="F38" s="86">
        <v>10.016099261689909</v>
      </c>
      <c r="G38" s="86">
        <v>96.801204819277103</v>
      </c>
      <c r="H38" s="86">
        <v>27.120675105485233</v>
      </c>
      <c r="I38" s="86">
        <v>17.716648291069461</v>
      </c>
      <c r="J38" s="86">
        <v>13.182116488925349</v>
      </c>
    </row>
    <row r="39" spans="1:10">
      <c r="A39" s="36" t="s">
        <v>117</v>
      </c>
      <c r="B39" s="37">
        <v>6763</v>
      </c>
      <c r="C39" s="86">
        <v>28.622116149562451</v>
      </c>
      <c r="D39" s="86">
        <v>15.959485435457637</v>
      </c>
      <c r="E39" s="86">
        <v>16.119175627240143</v>
      </c>
      <c r="F39" s="86">
        <v>8.9142715559960362</v>
      </c>
      <c r="G39" s="86">
        <v>37.332537788385046</v>
      </c>
      <c r="H39" s="86">
        <v>20.816353689191189</v>
      </c>
      <c r="I39" s="86">
        <v>21.024641577060933</v>
      </c>
      <c r="J39" s="86">
        <v>11.627106045589693</v>
      </c>
    </row>
    <row r="40" spans="1:10">
      <c r="A40" s="36" t="s">
        <v>118</v>
      </c>
      <c r="B40" s="37">
        <v>17071</v>
      </c>
      <c r="C40" s="86">
        <v>41.808557457212714</v>
      </c>
      <c r="D40" s="86">
        <v>10.016812137543202</v>
      </c>
      <c r="E40" s="86">
        <v>7.2272612003381234</v>
      </c>
      <c r="F40" s="86">
        <v>3.2107891920310947</v>
      </c>
      <c r="G40" s="86">
        <v>55.094865525672368</v>
      </c>
      <c r="H40" s="86">
        <v>13.200046863101166</v>
      </c>
      <c r="I40" s="86">
        <v>9.5240067624683018</v>
      </c>
      <c r="J40" s="86">
        <v>4.2311433238823062</v>
      </c>
    </row>
    <row r="41" spans="1:10">
      <c r="A41" s="36" t="s">
        <v>119</v>
      </c>
      <c r="B41" s="37">
        <v>223840</v>
      </c>
      <c r="C41" s="86">
        <v>148.19515243238286</v>
      </c>
      <c r="D41" s="86">
        <v>57.744071658327378</v>
      </c>
      <c r="E41" s="86">
        <v>35.058486717550629</v>
      </c>
      <c r="F41" s="86">
        <v>5.3812898092818209</v>
      </c>
      <c r="G41" s="86">
        <v>157.40464806980131</v>
      </c>
      <c r="H41" s="86">
        <v>61.332541100786273</v>
      </c>
      <c r="I41" s="86">
        <v>37.237174584058891</v>
      </c>
      <c r="J41" s="86">
        <v>5.7157067197464029</v>
      </c>
    </row>
    <row r="42" spans="1:10">
      <c r="A42" s="36" t="s">
        <v>120</v>
      </c>
      <c r="B42" s="37">
        <v>8430</v>
      </c>
      <c r="C42" s="86">
        <v>73.379658385093165</v>
      </c>
      <c r="D42" s="86">
        <v>22.423013048635823</v>
      </c>
      <c r="E42" s="86">
        <v>20.71517808219178</v>
      </c>
      <c r="F42" s="86">
        <v>4.8719296889095078</v>
      </c>
      <c r="G42" s="86">
        <v>129.62034161490683</v>
      </c>
      <c r="H42" s="86">
        <v>39.608778173190984</v>
      </c>
      <c r="I42" s="86">
        <v>36.591999999999999</v>
      </c>
      <c r="J42" s="86">
        <v>8.6059434521508287</v>
      </c>
    </row>
    <row r="43" spans="1:10">
      <c r="A43" s="36" t="s">
        <v>121</v>
      </c>
      <c r="B43" s="37">
        <v>6449</v>
      </c>
      <c r="C43" s="86">
        <v>82.231527093596057</v>
      </c>
      <c r="D43" s="86">
        <v>49.180803225306249</v>
      </c>
      <c r="E43" s="86">
        <v>7.4527574782057009</v>
      </c>
      <c r="F43" s="86">
        <v>7.4595935838938798</v>
      </c>
      <c r="G43" s="86">
        <v>165.34871661913405</v>
      </c>
      <c r="H43" s="86">
        <v>98.891300976895636</v>
      </c>
      <c r="I43" s="86">
        <v>14.985783772352374</v>
      </c>
      <c r="J43" s="86">
        <v>14.999529610988287</v>
      </c>
    </row>
    <row r="44" spans="1:10">
      <c r="A44" s="36" t="s">
        <v>122</v>
      </c>
      <c r="B44" s="37">
        <v>4823</v>
      </c>
      <c r="C44" s="86">
        <v>18.284520417853752</v>
      </c>
      <c r="D44" s="86">
        <v>19.960190752643584</v>
      </c>
      <c r="E44" s="86">
        <v>20.001662164969872</v>
      </c>
      <c r="F44" s="86">
        <v>16.824187347081441</v>
      </c>
      <c r="G44" s="86">
        <v>17.40189933523267</v>
      </c>
      <c r="H44" s="86">
        <v>18.996682562720299</v>
      </c>
      <c r="I44" s="86">
        <v>19.036152088094742</v>
      </c>
      <c r="J44" s="86">
        <v>16.012058720727019</v>
      </c>
    </row>
    <row r="45" spans="1:10">
      <c r="A45" s="36" t="s">
        <v>123</v>
      </c>
      <c r="B45" s="37">
        <v>10679</v>
      </c>
      <c r="C45" s="86">
        <v>28.658253205128204</v>
      </c>
      <c r="D45" s="86">
        <v>20.094859069201235</v>
      </c>
      <c r="E45" s="86">
        <v>18.930222300635144</v>
      </c>
      <c r="F45" s="86">
        <v>5.9495134325875405</v>
      </c>
      <c r="G45" s="86">
        <v>32.834668803418801</v>
      </c>
      <c r="H45" s="86">
        <v>23.023316789961608</v>
      </c>
      <c r="I45" s="86">
        <v>21.688955539872971</v>
      </c>
      <c r="J45" s="86">
        <v>6.8165460644875102</v>
      </c>
    </row>
    <row r="46" spans="1:10">
      <c r="A46" s="36" t="s">
        <v>124</v>
      </c>
      <c r="B46" s="37">
        <v>11578</v>
      </c>
      <c r="C46" s="86">
        <v>22.964248159831754</v>
      </c>
      <c r="D46" s="86">
        <v>13.203748488512696</v>
      </c>
      <c r="E46" s="86">
        <v>8.8817685335812229</v>
      </c>
      <c r="F46" s="86">
        <v>6.6695606648924564</v>
      </c>
      <c r="G46" s="86">
        <v>27.379900856241552</v>
      </c>
      <c r="H46" s="86">
        <v>15.742615304888583</v>
      </c>
      <c r="I46" s="86">
        <v>10.589588659075064</v>
      </c>
      <c r="J46" s="86">
        <v>7.9520090746477026</v>
      </c>
    </row>
    <row r="47" spans="1:10">
      <c r="A47" s="36" t="s">
        <v>125</v>
      </c>
      <c r="B47" s="37">
        <v>1563</v>
      </c>
      <c r="C47" s="86">
        <v>26.030769230769231</v>
      </c>
      <c r="D47" s="86">
        <v>29.228406909788866</v>
      </c>
      <c r="E47" s="86">
        <v>13.311188811188812</v>
      </c>
      <c r="F47" s="86">
        <v>6.0332805071315372</v>
      </c>
      <c r="G47" s="86">
        <v>37.298575498575495</v>
      </c>
      <c r="H47" s="86">
        <v>41.880358285348692</v>
      </c>
      <c r="I47" s="86">
        <v>19.073135198135198</v>
      </c>
      <c r="J47" s="86">
        <v>8.6448758584257792</v>
      </c>
    </row>
    <row r="48" spans="1:10">
      <c r="A48" s="36" t="s">
        <v>126</v>
      </c>
      <c r="B48" s="37">
        <v>28283</v>
      </c>
      <c r="C48" s="86">
        <v>46.36452380952381</v>
      </c>
      <c r="D48" s="86">
        <v>27.540359933528975</v>
      </c>
      <c r="E48" s="86">
        <v>8.6164159292035389</v>
      </c>
      <c r="F48" s="86">
        <v>4.0045653414494957</v>
      </c>
      <c r="G48" s="86">
        <v>62.902261904761907</v>
      </c>
      <c r="H48" s="86">
        <v>37.363716720291343</v>
      </c>
      <c r="I48" s="86">
        <v>11.689800884955753</v>
      </c>
      <c r="J48" s="86">
        <v>5.4329516886108093</v>
      </c>
    </row>
    <row r="49" spans="1:10">
      <c r="A49" s="36" t="s">
        <v>127</v>
      </c>
      <c r="B49" s="37">
        <v>18217</v>
      </c>
      <c r="C49" s="86">
        <v>36.829093416063429</v>
      </c>
      <c r="D49" s="86">
        <v>29.324586924301478</v>
      </c>
      <c r="E49" s="86">
        <v>8.1493470832316337</v>
      </c>
      <c r="F49" s="86">
        <v>5.5931358691669022</v>
      </c>
      <c r="G49" s="86">
        <v>36.814753533264394</v>
      </c>
      <c r="H49" s="86">
        <v>29.313169017950266</v>
      </c>
      <c r="I49" s="86">
        <v>8.1461740297778871</v>
      </c>
      <c r="J49" s="86">
        <v>5.5909581095371212</v>
      </c>
    </row>
    <row r="50" spans="1:10">
      <c r="A50" s="36" t="s">
        <v>128</v>
      </c>
      <c r="B50" s="37">
        <v>18527</v>
      </c>
      <c r="C50" s="86">
        <v>43.405818797188232</v>
      </c>
      <c r="D50" s="86">
        <v>35.995412101257621</v>
      </c>
      <c r="E50" s="86">
        <v>4.1680437499999998</v>
      </c>
      <c r="F50" s="86">
        <v>16.121231899823531</v>
      </c>
      <c r="G50" s="86">
        <v>56.624446758656603</v>
      </c>
      <c r="H50" s="86">
        <v>46.957305554056241</v>
      </c>
      <c r="I50" s="86">
        <v>5.4373624999999999</v>
      </c>
      <c r="J50" s="86">
        <v>21.030724974013101</v>
      </c>
    </row>
    <row r="51" spans="1:10">
      <c r="A51" s="36" t="s">
        <v>129</v>
      </c>
      <c r="B51" s="37">
        <v>12706</v>
      </c>
      <c r="C51" s="86">
        <v>73.260373531648781</v>
      </c>
      <c r="D51" s="86">
        <v>68.226821973870614</v>
      </c>
      <c r="E51" s="86">
        <v>15.943977487999117</v>
      </c>
      <c r="F51" s="86">
        <v>12.247322765674889</v>
      </c>
      <c r="G51" s="86">
        <v>32.172061184822105</v>
      </c>
      <c r="H51" s="86">
        <v>29.961592948213443</v>
      </c>
      <c r="I51" s="86">
        <v>7.0017472549704802</v>
      </c>
      <c r="J51" s="86">
        <v>5.3783730326919272</v>
      </c>
    </row>
    <row r="52" spans="1:10">
      <c r="A52" s="36" t="s">
        <v>130</v>
      </c>
      <c r="B52" s="37">
        <v>4492</v>
      </c>
      <c r="C52" s="86">
        <v>64.614445828144454</v>
      </c>
      <c r="D52" s="86">
        <v>57.753116651825465</v>
      </c>
      <c r="E52" s="86">
        <v>7.2872752808988768</v>
      </c>
      <c r="F52" s="86">
        <v>5.7518790324368672</v>
      </c>
      <c r="G52" s="86">
        <v>76.393773349937732</v>
      </c>
      <c r="H52" s="86">
        <v>68.281611754229743</v>
      </c>
      <c r="I52" s="86">
        <v>8.615758426966293</v>
      </c>
      <c r="J52" s="86">
        <v>6.8004567323681355</v>
      </c>
    </row>
    <row r="53" spans="1:10">
      <c r="A53" s="36" t="s">
        <v>131</v>
      </c>
      <c r="B53" s="37">
        <v>9808</v>
      </c>
      <c r="C53" s="86">
        <v>48.681193561052218</v>
      </c>
      <c r="D53" s="86">
        <v>25.283646003262643</v>
      </c>
      <c r="E53" s="86">
        <v>30.959051186017479</v>
      </c>
      <c r="F53" s="86">
        <v>13.150660232274486</v>
      </c>
      <c r="G53" s="86">
        <v>59.21947389085198</v>
      </c>
      <c r="H53" s="86">
        <v>30.756933115823816</v>
      </c>
      <c r="I53" s="86">
        <v>37.660923845193508</v>
      </c>
      <c r="J53" s="86">
        <v>15.997454526170653</v>
      </c>
    </row>
    <row r="54" spans="1:10">
      <c r="A54" s="36" t="s">
        <v>132</v>
      </c>
      <c r="B54" s="37">
        <v>1690</v>
      </c>
      <c r="C54" s="86">
        <v>33.732793522267208</v>
      </c>
      <c r="D54" s="86">
        <v>39.441420118343196</v>
      </c>
      <c r="E54" s="86">
        <v>22.189081225033288</v>
      </c>
      <c r="F54" s="86">
        <v>10.195166717650658</v>
      </c>
      <c r="G54" s="86">
        <v>35.773785425101217</v>
      </c>
      <c r="H54" s="86">
        <v>41.827810650887571</v>
      </c>
      <c r="I54" s="86">
        <v>23.531624500665778</v>
      </c>
      <c r="J54" s="86">
        <v>10.812022025084124</v>
      </c>
    </row>
    <row r="55" spans="1:10">
      <c r="A55" s="36" t="s">
        <v>133</v>
      </c>
      <c r="B55" s="37">
        <v>17086</v>
      </c>
      <c r="C55" s="86">
        <v>117.15692995529061</v>
      </c>
      <c r="D55" s="86">
        <v>46.009774084045418</v>
      </c>
      <c r="E55" s="86">
        <v>22.688187249271262</v>
      </c>
      <c r="F55" s="86">
        <v>10.590938485166923</v>
      </c>
      <c r="G55" s="86">
        <v>154.90134128166915</v>
      </c>
      <c r="H55" s="86">
        <v>60.832728549689804</v>
      </c>
      <c r="I55" s="86">
        <v>29.997633409333602</v>
      </c>
      <c r="J55" s="86">
        <v>14.003017810470725</v>
      </c>
    </row>
    <row r="56" spans="1:10">
      <c r="A56" s="36" t="s">
        <v>134</v>
      </c>
      <c r="B56" s="37">
        <v>33154</v>
      </c>
      <c r="C56" s="86">
        <v>137.5325996099192</v>
      </c>
      <c r="D56" s="86">
        <v>29.776467394582856</v>
      </c>
      <c r="E56" s="86">
        <v>26.701530888239748</v>
      </c>
      <c r="F56" s="86">
        <v>11.481043425673947</v>
      </c>
      <c r="G56" s="86">
        <v>135.60462524380051</v>
      </c>
      <c r="H56" s="86">
        <v>29.359051698135971</v>
      </c>
      <c r="I56" s="86">
        <v>26.327220599372499</v>
      </c>
      <c r="J56" s="86">
        <v>11.320098620705696</v>
      </c>
    </row>
    <row r="57" spans="1:10">
      <c r="A57" s="36" t="s">
        <v>135</v>
      </c>
      <c r="B57" s="37">
        <v>21946</v>
      </c>
      <c r="C57" s="86">
        <v>111.30726817042607</v>
      </c>
      <c r="D57" s="86">
        <v>30.355144445457032</v>
      </c>
      <c r="E57" s="86">
        <v>24.860949395432154</v>
      </c>
      <c r="F57" s="86">
        <v>9.8613553601563186</v>
      </c>
      <c r="G57" s="86">
        <v>135.85246449456974</v>
      </c>
      <c r="H57" s="86">
        <v>37.04898386949786</v>
      </c>
      <c r="I57" s="86">
        <v>30.343222869084936</v>
      </c>
      <c r="J57" s="86">
        <v>12.035956420049146</v>
      </c>
    </row>
    <row r="58" spans="1:10">
      <c r="A58" s="36" t="s">
        <v>136</v>
      </c>
      <c r="B58" s="37">
        <v>8279</v>
      </c>
      <c r="C58" s="86">
        <v>17.346978557504872</v>
      </c>
      <c r="D58" s="86">
        <v>22.572653702137938</v>
      </c>
      <c r="E58" s="86">
        <v>16.344149029211124</v>
      </c>
      <c r="F58" s="86">
        <v>5.9701935978531724</v>
      </c>
      <c r="G58" s="86">
        <v>20.851109254618027</v>
      </c>
      <c r="H58" s="86">
        <v>27.132383138060153</v>
      </c>
      <c r="I58" s="86">
        <v>19.645705789749869</v>
      </c>
      <c r="J58" s="86">
        <v>7.1761868251229952</v>
      </c>
    </row>
    <row r="59" spans="1:10">
      <c r="A59" s="36" t="s">
        <v>137</v>
      </c>
      <c r="B59" s="37">
        <v>9094</v>
      </c>
      <c r="C59" s="86">
        <v>37.158331104573413</v>
      </c>
      <c r="D59" s="86">
        <v>15.277655597096986</v>
      </c>
      <c r="E59" s="86">
        <v>17.564475347661187</v>
      </c>
      <c r="F59" s="86">
        <v>11.681099714141585</v>
      </c>
      <c r="G59" s="86">
        <v>41.138807167691894</v>
      </c>
      <c r="H59" s="86">
        <v>16.91422916208489</v>
      </c>
      <c r="I59" s="86">
        <v>19.446017699115043</v>
      </c>
      <c r="J59" s="86">
        <v>12.932402892214562</v>
      </c>
    </row>
    <row r="60" spans="1:10">
      <c r="A60" s="36" t="s">
        <v>138</v>
      </c>
      <c r="B60" s="37">
        <v>3935</v>
      </c>
      <c r="C60" s="86">
        <v>50.293799417394922</v>
      </c>
      <c r="D60" s="86">
        <v>30.713087674714103</v>
      </c>
      <c r="E60" s="86">
        <v>15.771368915568315</v>
      </c>
      <c r="F60" s="86">
        <v>4.8663579625528488</v>
      </c>
      <c r="G60" s="86">
        <v>56.898044111527255</v>
      </c>
      <c r="H60" s="86">
        <v>34.746124523506985</v>
      </c>
      <c r="I60" s="86">
        <v>17.842359389273131</v>
      </c>
      <c r="J60" s="86">
        <v>5.5053754781558286</v>
      </c>
    </row>
    <row r="61" spans="1:10">
      <c r="A61" s="36" t="s">
        <v>139</v>
      </c>
      <c r="B61" s="37">
        <v>135409</v>
      </c>
      <c r="C61" s="86">
        <v>73.833766141996577</v>
      </c>
      <c r="D61" s="86">
        <v>30.865806556432734</v>
      </c>
      <c r="E61" s="86">
        <v>25.408888078302631</v>
      </c>
      <c r="F61" s="86">
        <v>9.4625584970420356</v>
      </c>
      <c r="G61" s="86">
        <v>116.16559789425337</v>
      </c>
      <c r="H61" s="86">
        <v>48.562399840483273</v>
      </c>
      <c r="I61" s="86">
        <v>39.976813180132531</v>
      </c>
      <c r="J61" s="86">
        <v>14.887819257441322</v>
      </c>
    </row>
    <row r="62" spans="1:10">
      <c r="A62" s="36" t="s">
        <v>140</v>
      </c>
      <c r="B62" s="37">
        <v>48784</v>
      </c>
      <c r="C62" s="86">
        <v>90.694286017924824</v>
      </c>
      <c r="D62" s="86">
        <v>52.480505903574944</v>
      </c>
      <c r="E62" s="86">
        <v>12.708463840918906</v>
      </c>
      <c r="F62" s="86">
        <v>6.2525557677560526</v>
      </c>
      <c r="G62" s="86">
        <v>94.206702327393813</v>
      </c>
      <c r="H62" s="86">
        <v>54.512975565759263</v>
      </c>
      <c r="I62" s="86">
        <v>13.200638349622997</v>
      </c>
      <c r="J62" s="86">
        <v>6.4947052990968723</v>
      </c>
    </row>
    <row r="63" spans="1:10">
      <c r="A63" s="36" t="s">
        <v>141</v>
      </c>
      <c r="B63" s="37">
        <v>232498</v>
      </c>
      <c r="C63" s="86">
        <v>136.64417246434138</v>
      </c>
      <c r="D63" s="86">
        <v>126.29262617312837</v>
      </c>
      <c r="E63" s="86">
        <v>48.440887426854758</v>
      </c>
      <c r="F63" s="86">
        <v>14.412723913527927</v>
      </c>
      <c r="G63" s="86">
        <v>150.40818112013403</v>
      </c>
      <c r="H63" s="86">
        <v>139.01393560374714</v>
      </c>
      <c r="I63" s="86">
        <v>53.320281709194155</v>
      </c>
      <c r="J63" s="86">
        <v>15.86450083984446</v>
      </c>
    </row>
    <row r="64" spans="1:10">
      <c r="A64" s="36" t="s">
        <v>142</v>
      </c>
      <c r="B64" s="37">
        <v>7927</v>
      </c>
      <c r="C64" s="86">
        <v>29.184467353951892</v>
      </c>
      <c r="D64" s="86">
        <v>26.784029267061939</v>
      </c>
      <c r="E64" s="86">
        <v>10.181116332598062</v>
      </c>
      <c r="F64" s="86">
        <v>5.8668932548564481</v>
      </c>
      <c r="G64" s="86">
        <v>31.668728522336771</v>
      </c>
      <c r="H64" s="86">
        <v>29.06395862242967</v>
      </c>
      <c r="I64" s="86">
        <v>11.047760621463508</v>
      </c>
      <c r="J64" s="86">
        <v>6.366299151675924</v>
      </c>
    </row>
    <row r="65" spans="1:10">
      <c r="A65" s="36" t="s">
        <v>143</v>
      </c>
      <c r="B65" s="37">
        <v>29461</v>
      </c>
      <c r="C65" s="86">
        <v>116.34335354577904</v>
      </c>
      <c r="D65" s="86">
        <v>91.827568650079769</v>
      </c>
      <c r="E65" s="86">
        <v>16.417941606636766</v>
      </c>
      <c r="F65" s="86">
        <v>4.7392040866020482</v>
      </c>
      <c r="G65" s="86">
        <v>113.92689115382962</v>
      </c>
      <c r="H65" s="86">
        <v>89.920301415430572</v>
      </c>
      <c r="I65" s="86">
        <v>16.076939415823617</v>
      </c>
      <c r="J65" s="86">
        <v>4.6407703721351483</v>
      </c>
    </row>
    <row r="66" spans="1:10">
      <c r="A66" s="36" t="s">
        <v>144</v>
      </c>
      <c r="B66" s="37">
        <v>1257</v>
      </c>
      <c r="C66" s="86">
        <v>37.754385964912281</v>
      </c>
      <c r="D66" s="86">
        <v>17.120127287191725</v>
      </c>
      <c r="E66" s="86">
        <v>13.794871794871796</v>
      </c>
      <c r="F66" s="86">
        <v>6.4838806869539019</v>
      </c>
      <c r="G66" s="86">
        <v>44.021052631578947</v>
      </c>
      <c r="H66" s="86">
        <v>19.961813842482101</v>
      </c>
      <c r="I66" s="86">
        <v>16.084615384615386</v>
      </c>
      <c r="J66" s="86">
        <v>7.560108466405544</v>
      </c>
    </row>
    <row r="67" spans="1:10">
      <c r="A67" s="36" t="s">
        <v>145</v>
      </c>
      <c r="B67" s="37">
        <v>36039</v>
      </c>
      <c r="C67" s="86">
        <v>22.549872266359731</v>
      </c>
      <c r="D67" s="86">
        <v>22.288326535142485</v>
      </c>
      <c r="E67" s="86">
        <v>9.5381884247274797</v>
      </c>
      <c r="F67" s="86">
        <v>6.3940727886391135</v>
      </c>
      <c r="G67" s="86">
        <v>22.357569972768871</v>
      </c>
      <c r="H67" s="86">
        <v>22.098254668553512</v>
      </c>
      <c r="I67" s="86">
        <v>9.4568480300187616</v>
      </c>
      <c r="J67" s="86">
        <v>6.3395449914029163</v>
      </c>
    </row>
    <row r="68" spans="1:10">
      <c r="A68" s="36" t="s">
        <v>146</v>
      </c>
      <c r="B68" s="37">
        <v>1087</v>
      </c>
      <c r="C68" s="86">
        <v>20.192307692307693</v>
      </c>
      <c r="D68" s="86">
        <v>30.427782888684451</v>
      </c>
      <c r="E68" s="86">
        <v>19.852941176470587</v>
      </c>
      <c r="F68" s="86">
        <v>10.427175283732661</v>
      </c>
      <c r="G68" s="86">
        <v>31.965811965811966</v>
      </c>
      <c r="H68" s="86">
        <v>48.169273229070839</v>
      </c>
      <c r="I68" s="86">
        <v>31.428571428571427</v>
      </c>
      <c r="J68" s="86">
        <v>16.506935687263557</v>
      </c>
    </row>
    <row r="69" spans="1:10">
      <c r="A69" s="36" t="s">
        <v>147</v>
      </c>
      <c r="B69" s="43">
        <v>822</v>
      </c>
      <c r="C69" s="86">
        <v>70.178461538461534</v>
      </c>
      <c r="D69" s="86">
        <v>27.746958637469586</v>
      </c>
      <c r="E69" s="86">
        <v>185.4308943089431</v>
      </c>
      <c r="F69" s="86">
        <v>18.304975922953449</v>
      </c>
      <c r="G69" s="86">
        <v>43.701538461538462</v>
      </c>
      <c r="H69" s="86">
        <v>17.278588807785887</v>
      </c>
      <c r="I69" s="86">
        <v>115.47154471544715</v>
      </c>
      <c r="J69" s="86">
        <v>11.398876404494382</v>
      </c>
    </row>
    <row r="70" spans="1:10">
      <c r="A70" s="36" t="s">
        <v>148</v>
      </c>
      <c r="B70" s="37">
        <v>31406</v>
      </c>
      <c r="C70" s="86">
        <v>72.080992933502444</v>
      </c>
      <c r="D70" s="86">
        <v>50.66738839712157</v>
      </c>
      <c r="E70" s="86">
        <v>7.7736958836920733</v>
      </c>
      <c r="F70" s="86">
        <v>10.131864633408679</v>
      </c>
      <c r="G70" s="86">
        <v>74.62692516760282</v>
      </c>
      <c r="H70" s="86">
        <v>52.456982742151183</v>
      </c>
      <c r="I70" s="86">
        <v>8.0482662263431983</v>
      </c>
      <c r="J70" s="86">
        <v>10.489726528922988</v>
      </c>
    </row>
    <row r="71" spans="1:10">
      <c r="A71" s="36" t="s">
        <v>149</v>
      </c>
      <c r="B71" s="37">
        <v>14557</v>
      </c>
      <c r="C71" s="86">
        <v>41.361829707041288</v>
      </c>
      <c r="D71" s="86">
        <v>66.340317373085114</v>
      </c>
      <c r="E71" s="86">
        <v>22.223357496260498</v>
      </c>
      <c r="F71" s="86">
        <v>8.1434546497116074</v>
      </c>
      <c r="G71" s="86">
        <v>64.968476957341096</v>
      </c>
      <c r="H71" s="86">
        <v>104.20306381809439</v>
      </c>
      <c r="I71" s="86">
        <v>34.907007248878152</v>
      </c>
      <c r="J71" s="86">
        <v>12.791209903194252</v>
      </c>
    </row>
    <row r="72" spans="1:10">
      <c r="A72" s="36" t="s">
        <v>150</v>
      </c>
      <c r="B72" s="37">
        <v>3199</v>
      </c>
      <c r="C72" s="86">
        <v>5.9025649045980604</v>
      </c>
      <c r="D72" s="86">
        <v>11.797749296655205</v>
      </c>
      <c r="E72" s="86">
        <v>4.9994701284938401</v>
      </c>
      <c r="F72" s="86">
        <v>16.053168864313058</v>
      </c>
      <c r="G72" s="86">
        <v>8.9175789802940262</v>
      </c>
      <c r="H72" s="86">
        <v>17.824007502344482</v>
      </c>
      <c r="I72" s="86">
        <v>7.5531858524307856</v>
      </c>
      <c r="J72" s="86">
        <v>24.253083794130159</v>
      </c>
    </row>
    <row r="73" spans="1:10">
      <c r="A73" s="36" t="s">
        <v>151</v>
      </c>
      <c r="B73" s="37">
        <v>5457</v>
      </c>
      <c r="C73" s="86">
        <v>46.342577487765091</v>
      </c>
      <c r="D73" s="86">
        <v>41.646325820047643</v>
      </c>
      <c r="E73" s="86">
        <v>4.2886473429951693</v>
      </c>
      <c r="F73" s="86">
        <v>5.602879542428874</v>
      </c>
      <c r="G73" s="86">
        <v>48.254078303425771</v>
      </c>
      <c r="H73" s="86">
        <v>43.364119479567528</v>
      </c>
      <c r="I73" s="86">
        <v>4.4655419685990339</v>
      </c>
      <c r="J73" s="86">
        <v>5.8339825452393868</v>
      </c>
    </row>
    <row r="74" spans="1:10">
      <c r="A74" s="36" t="s">
        <v>152</v>
      </c>
      <c r="B74" s="37">
        <v>8269</v>
      </c>
      <c r="C74" s="86">
        <v>96.059851694915253</v>
      </c>
      <c r="D74" s="86">
        <v>65.797919941951875</v>
      </c>
      <c r="E74" s="86">
        <v>12.021542676594711</v>
      </c>
      <c r="F74" s="86">
        <v>5.9570696564258654</v>
      </c>
      <c r="G74" s="86">
        <v>111.97634180790961</v>
      </c>
      <c r="H74" s="86">
        <v>76.700205587132658</v>
      </c>
      <c r="I74" s="86">
        <v>14.013433792173933</v>
      </c>
      <c r="J74" s="86">
        <v>6.9441171962248447</v>
      </c>
    </row>
    <row r="75" spans="1:10">
      <c r="A75" s="36" t="s">
        <v>153</v>
      </c>
      <c r="B75" s="37">
        <v>2123</v>
      </c>
      <c r="C75" s="86">
        <v>40.750500000000002</v>
      </c>
      <c r="D75" s="86">
        <v>38.389543099387659</v>
      </c>
      <c r="E75" s="86">
        <v>14.684864864864865</v>
      </c>
      <c r="F75" s="86">
        <v>5.473171714458398</v>
      </c>
      <c r="G75" s="86">
        <v>42.412500000000001</v>
      </c>
      <c r="H75" s="86">
        <v>39.955252001884126</v>
      </c>
      <c r="I75" s="86">
        <v>15.283783783783784</v>
      </c>
      <c r="J75" s="86">
        <v>5.6963937949096772</v>
      </c>
    </row>
    <row r="76" spans="1:10">
      <c r="A76" s="36" t="s">
        <v>154</v>
      </c>
      <c r="B76" s="37">
        <v>6734</v>
      </c>
      <c r="C76" s="86">
        <v>82.06939830195644</v>
      </c>
      <c r="D76" s="86">
        <v>33.015444015444018</v>
      </c>
      <c r="E76" s="86">
        <v>16.341492098493202</v>
      </c>
      <c r="F76" s="86">
        <v>4.607601757440106</v>
      </c>
      <c r="G76" s="86">
        <v>103.93244739756368</v>
      </c>
      <c r="H76" s="86">
        <v>41.810662310662309</v>
      </c>
      <c r="I76" s="86">
        <v>20.694818081587652</v>
      </c>
      <c r="J76" s="86">
        <v>5.8350534692862475</v>
      </c>
    </row>
    <row r="77" spans="1:10">
      <c r="A77" s="36" t="s">
        <v>155</v>
      </c>
      <c r="B77" s="37">
        <v>13806</v>
      </c>
      <c r="C77" s="86">
        <v>22.453153846153846</v>
      </c>
      <c r="D77" s="86">
        <v>21.142329421990439</v>
      </c>
      <c r="E77" s="86">
        <v>13.985482248095444</v>
      </c>
      <c r="F77" s="86">
        <v>13.360690254954914</v>
      </c>
      <c r="G77" s="86">
        <v>26.306153846153848</v>
      </c>
      <c r="H77" s="86">
        <v>24.770389685643924</v>
      </c>
      <c r="I77" s="86">
        <v>16.385415169373772</v>
      </c>
      <c r="J77" s="86">
        <v>15.653407790543325</v>
      </c>
    </row>
    <row r="78" spans="1:10">
      <c r="A78" s="36" t="s">
        <v>156</v>
      </c>
      <c r="B78" s="37">
        <v>10633</v>
      </c>
      <c r="C78" s="86">
        <v>170.85187336625037</v>
      </c>
      <c r="D78" s="86">
        <v>55.322392551490644</v>
      </c>
      <c r="E78" s="86">
        <v>22.609078330386655</v>
      </c>
      <c r="F78" s="86">
        <v>9.4129422495319481</v>
      </c>
      <c r="G78" s="86">
        <v>169.33023525994773</v>
      </c>
      <c r="H78" s="86">
        <v>54.829681181228253</v>
      </c>
      <c r="I78" s="86">
        <v>22.407717733876549</v>
      </c>
      <c r="J78" s="86">
        <v>9.329108860192342</v>
      </c>
    </row>
    <row r="79" spans="1:10">
      <c r="A79" s="36" t="s">
        <v>157</v>
      </c>
      <c r="B79" s="37">
        <v>23303</v>
      </c>
      <c r="C79" s="86">
        <v>23.012807199723088</v>
      </c>
      <c r="D79" s="86">
        <v>14.265116079474746</v>
      </c>
      <c r="E79" s="86">
        <v>17.077832006164911</v>
      </c>
      <c r="F79" s="86">
        <v>10.879041759392591</v>
      </c>
      <c r="G79" s="86">
        <v>26.107165109034266</v>
      </c>
      <c r="H79" s="86">
        <v>16.183238209672574</v>
      </c>
      <c r="I79" s="86">
        <v>19.374158746468019</v>
      </c>
      <c r="J79" s="86">
        <v>12.341864118340096</v>
      </c>
    </row>
    <row r="80" spans="1:10">
      <c r="A80" s="36" t="s">
        <v>158</v>
      </c>
      <c r="B80" s="37">
        <v>3538</v>
      </c>
      <c r="C80" s="86">
        <v>107.58072696534235</v>
      </c>
      <c r="D80" s="86">
        <v>35.971735443753531</v>
      </c>
      <c r="E80" s="86">
        <v>30.338021454112038</v>
      </c>
      <c r="F80" s="86">
        <v>15.710159239600049</v>
      </c>
      <c r="G80" s="86">
        <v>161.38799661876584</v>
      </c>
      <c r="H80" s="86">
        <v>53.963256076879595</v>
      </c>
      <c r="I80" s="86">
        <v>45.511799761620978</v>
      </c>
      <c r="J80" s="86">
        <v>23.567707690408593</v>
      </c>
    </row>
    <row r="81" spans="1:10">
      <c r="A81" s="36" t="s">
        <v>159</v>
      </c>
      <c r="B81" s="37">
        <v>24962</v>
      </c>
      <c r="C81" s="86">
        <v>72.991757793373594</v>
      </c>
      <c r="D81" s="86">
        <v>35.832104799294932</v>
      </c>
      <c r="E81" s="86">
        <v>21.247648232611173</v>
      </c>
      <c r="F81" s="86">
        <v>9.747294661246908</v>
      </c>
      <c r="G81" s="86">
        <v>85.857679125183608</v>
      </c>
      <c r="H81" s="86">
        <v>42.148065058889514</v>
      </c>
      <c r="I81" s="86">
        <v>24.992873432155076</v>
      </c>
      <c r="J81" s="86">
        <v>11.465405446639712</v>
      </c>
    </row>
    <row r="82" spans="1:10">
      <c r="A82" s="36" t="s">
        <v>160</v>
      </c>
      <c r="B82" s="37">
        <v>840292</v>
      </c>
      <c r="C82" s="86">
        <v>140.04119191678066</v>
      </c>
      <c r="D82" s="86">
        <v>72.607457883688056</v>
      </c>
      <c r="E82" s="86">
        <v>26.455799799320605</v>
      </c>
      <c r="F82" s="86">
        <v>6.3306215003949147</v>
      </c>
      <c r="G82" s="86">
        <v>150.35666378985835</v>
      </c>
      <c r="H82" s="86">
        <v>77.955742765610054</v>
      </c>
      <c r="I82" s="86">
        <v>28.404541130170163</v>
      </c>
      <c r="J82" s="86">
        <v>6.7969367832956129</v>
      </c>
    </row>
    <row r="83" spans="1:10">
      <c r="A83" s="36" t="s">
        <v>161</v>
      </c>
      <c r="B83" s="37">
        <v>12577</v>
      </c>
      <c r="C83" s="86">
        <v>135.25605306799338</v>
      </c>
      <c r="D83" s="86">
        <v>32.424027987596403</v>
      </c>
      <c r="E83" s="86">
        <v>10.131602484472049</v>
      </c>
      <c r="F83" s="86">
        <v>36.914727980447182</v>
      </c>
      <c r="G83" s="86">
        <v>139.74129353233832</v>
      </c>
      <c r="H83" s="86">
        <v>33.499244652937904</v>
      </c>
      <c r="I83" s="86">
        <v>10.467577639751553</v>
      </c>
      <c r="J83" s="86">
        <v>38.13886122929302</v>
      </c>
    </row>
    <row r="84" spans="1:10">
      <c r="A84" s="36" t="s">
        <v>162</v>
      </c>
      <c r="B84" s="37">
        <v>90553</v>
      </c>
      <c r="C84" s="86">
        <v>60.973095659875995</v>
      </c>
      <c r="D84" s="86">
        <v>36.489724249886805</v>
      </c>
      <c r="E84" s="86">
        <v>18.660616362927865</v>
      </c>
      <c r="F84" s="86">
        <v>5.7106064979079427</v>
      </c>
      <c r="G84" s="86">
        <v>69.827871272512553</v>
      </c>
      <c r="H84" s="86">
        <v>41.788919196492664</v>
      </c>
      <c r="I84" s="86">
        <v>21.370591457663874</v>
      </c>
      <c r="J84" s="86">
        <v>6.5399253737792007</v>
      </c>
    </row>
    <row r="85" spans="1:10">
      <c r="A85" s="36" t="s">
        <v>163</v>
      </c>
      <c r="B85" s="37">
        <v>12553</v>
      </c>
      <c r="C85" s="86">
        <v>39.167716393737628</v>
      </c>
      <c r="D85" s="86">
        <v>17.338883135505458</v>
      </c>
      <c r="E85" s="86">
        <v>22.387883151614894</v>
      </c>
      <c r="F85" s="86">
        <v>6.7337499613278471</v>
      </c>
      <c r="G85" s="86">
        <v>49.164297282706499</v>
      </c>
      <c r="H85" s="86">
        <v>21.764199792878195</v>
      </c>
      <c r="I85" s="86">
        <v>28.101830898991977</v>
      </c>
      <c r="J85" s="86">
        <v>8.4523713764192685</v>
      </c>
    </row>
    <row r="86" spans="1:10">
      <c r="A86" s="36" t="s">
        <v>164</v>
      </c>
      <c r="B86" s="37">
        <v>2522</v>
      </c>
      <c r="C86" s="86">
        <v>45.315934065934066</v>
      </c>
      <c r="D86" s="86">
        <v>19.621332275971451</v>
      </c>
      <c r="E86" s="86">
        <v>16.712259371833841</v>
      </c>
      <c r="F86" s="86">
        <v>6.3703656024716784</v>
      </c>
      <c r="G86" s="86">
        <v>60.188644688644686</v>
      </c>
      <c r="H86" s="86">
        <v>26.061062648691514</v>
      </c>
      <c r="I86" s="86">
        <v>22.197230665315772</v>
      </c>
      <c r="J86" s="86">
        <v>8.4611225540679715</v>
      </c>
    </row>
    <row r="87" spans="1:10">
      <c r="A87" s="36" t="s">
        <v>165</v>
      </c>
      <c r="B87" s="37">
        <v>2811</v>
      </c>
      <c r="C87" s="86">
        <v>107.4</v>
      </c>
      <c r="D87" s="86">
        <v>82.145144076840978</v>
      </c>
      <c r="E87" s="86">
        <v>12.330325198910664</v>
      </c>
      <c r="F87" s="86">
        <v>9.6927339126054655</v>
      </c>
      <c r="G87" s="86">
        <v>115.10093023255814</v>
      </c>
      <c r="H87" s="86">
        <v>88.035218783351127</v>
      </c>
      <c r="I87" s="86">
        <v>13.214449724995996</v>
      </c>
      <c r="J87" s="86">
        <v>10.387734542249087</v>
      </c>
    </row>
    <row r="88" spans="1:10">
      <c r="A88" s="36" t="s">
        <v>166</v>
      </c>
      <c r="B88" s="37">
        <v>21006</v>
      </c>
      <c r="C88" s="86">
        <v>69.709258420178216</v>
      </c>
      <c r="D88" s="86">
        <v>21.972055603161003</v>
      </c>
      <c r="E88" s="86">
        <v>14.487569841170192</v>
      </c>
      <c r="F88" s="86">
        <v>6.4014563106796114</v>
      </c>
      <c r="G88" s="86">
        <v>76.561395559583147</v>
      </c>
      <c r="H88" s="86">
        <v>24.131819480148529</v>
      </c>
      <c r="I88" s="86">
        <v>15.911639148722456</v>
      </c>
      <c r="J88" s="86">
        <v>7.0306934812760051</v>
      </c>
    </row>
    <row r="89" spans="1:10">
      <c r="A89" s="36" t="s">
        <v>167</v>
      </c>
      <c r="B89" s="37">
        <v>1004</v>
      </c>
      <c r="C89" s="86">
        <v>74.889308176100627</v>
      </c>
      <c r="D89" s="86">
        <v>59.299800796812747</v>
      </c>
      <c r="E89" s="86">
        <v>8.1826553051127</v>
      </c>
      <c r="F89" s="86">
        <v>4.9412399369242257</v>
      </c>
      <c r="G89" s="86">
        <v>98.988679245283024</v>
      </c>
      <c r="H89" s="86">
        <v>78.382470119521912</v>
      </c>
      <c r="I89" s="86">
        <v>10.815832875206157</v>
      </c>
      <c r="J89" s="86">
        <v>6.5313304008631423</v>
      </c>
    </row>
    <row r="90" spans="1:10">
      <c r="A90" s="36" t="s">
        <v>168</v>
      </c>
      <c r="B90" s="37">
        <v>2533</v>
      </c>
      <c r="C90" s="86">
        <v>24.445957820738137</v>
      </c>
      <c r="D90" s="86">
        <v>43.931306750888275</v>
      </c>
      <c r="E90" s="86">
        <v>3.315496230968626</v>
      </c>
      <c r="F90" s="86">
        <v>2.3113095856267525</v>
      </c>
      <c r="G90" s="86">
        <v>36.700351493848856</v>
      </c>
      <c r="H90" s="86">
        <v>65.953414923016183</v>
      </c>
      <c r="I90" s="86">
        <v>4.9775049906146647</v>
      </c>
      <c r="J90" s="86">
        <v>3.4699345726451343</v>
      </c>
    </row>
    <row r="91" spans="1:10">
      <c r="A91" s="36" t="s">
        <v>169</v>
      </c>
      <c r="B91" s="37">
        <v>54445</v>
      </c>
      <c r="C91" s="86">
        <v>92.452374100719425</v>
      </c>
      <c r="D91" s="86">
        <v>17.70256221875287</v>
      </c>
      <c r="E91" s="86">
        <v>9.5897318541366108</v>
      </c>
      <c r="F91" s="86">
        <v>4.6229069438382249</v>
      </c>
      <c r="G91" s="86">
        <v>100.35932853717027</v>
      </c>
      <c r="H91" s="86">
        <v>19.216567177885938</v>
      </c>
      <c r="I91" s="86">
        <v>10.409890055221133</v>
      </c>
      <c r="J91" s="86">
        <v>5.0182793171756517</v>
      </c>
    </row>
    <row r="92" spans="1:10">
      <c r="A92" s="36" t="s">
        <v>170</v>
      </c>
      <c r="B92" s="37">
        <v>8212</v>
      </c>
      <c r="C92" s="86">
        <v>58.883755313250788</v>
      </c>
      <c r="D92" s="86">
        <v>38.799318071115444</v>
      </c>
      <c r="E92" s="86">
        <v>5.9161467617349972</v>
      </c>
      <c r="F92" s="86">
        <v>6.5153467067460076</v>
      </c>
      <c r="G92" s="86">
        <v>63.049713546479396</v>
      </c>
      <c r="H92" s="86">
        <v>41.544325377496349</v>
      </c>
      <c r="I92" s="86">
        <v>6.3347073677956027</v>
      </c>
      <c r="J92" s="86">
        <v>6.9763000224935077</v>
      </c>
    </row>
    <row r="93" spans="1:10">
      <c r="A93" s="36" t="s">
        <v>171</v>
      </c>
      <c r="B93" s="37">
        <v>14829</v>
      </c>
      <c r="C93" s="86">
        <v>94.291541691661664</v>
      </c>
      <c r="D93" s="86">
        <v>31.799312158608132</v>
      </c>
      <c r="E93" s="86">
        <v>28.427296841089944</v>
      </c>
      <c r="F93" s="86">
        <v>19.451860407557131</v>
      </c>
      <c r="G93" s="86">
        <v>133.24815036992601</v>
      </c>
      <c r="H93" s="86">
        <v>44.937217614134468</v>
      </c>
      <c r="I93" s="86">
        <v>40.172052085845188</v>
      </c>
      <c r="J93" s="86">
        <v>27.488408547149575</v>
      </c>
    </row>
    <row r="94" spans="1:10">
      <c r="A94" s="36" t="s">
        <v>172</v>
      </c>
      <c r="B94" s="43">
        <v>634</v>
      </c>
      <c r="C94" s="86">
        <v>244.70212765957447</v>
      </c>
      <c r="D94" s="86">
        <v>18.1403785488959</v>
      </c>
      <c r="E94" s="86">
        <v>14.025609756097561</v>
      </c>
      <c r="F94" s="86">
        <v>9.3200972447325778</v>
      </c>
      <c r="G94" s="86">
        <v>323.87234042553189</v>
      </c>
      <c r="H94" s="86">
        <v>24.009463722397477</v>
      </c>
      <c r="I94" s="86">
        <v>18.563414634146341</v>
      </c>
      <c r="J94" s="86">
        <v>12.335494327390599</v>
      </c>
    </row>
    <row r="95" spans="1:10">
      <c r="A95" s="36" t="s">
        <v>173</v>
      </c>
      <c r="B95" s="37">
        <v>4467</v>
      </c>
      <c r="C95" s="86">
        <v>44.467458619524827</v>
      </c>
      <c r="D95" s="86">
        <v>176.81464069845535</v>
      </c>
      <c r="E95" s="86">
        <v>12.521894222842285</v>
      </c>
      <c r="F95" s="86">
        <v>5.4686454936335505</v>
      </c>
      <c r="G95" s="86">
        <v>66.34511879292873</v>
      </c>
      <c r="H95" s="86">
        <v>263.80613387060669</v>
      </c>
      <c r="I95" s="86">
        <v>18.682573403513221</v>
      </c>
      <c r="J95" s="86">
        <v>8.1591785583227754</v>
      </c>
    </row>
    <row r="96" spans="1:10">
      <c r="A96" s="36" t="s">
        <v>174</v>
      </c>
      <c r="B96" s="37">
        <v>17686</v>
      </c>
      <c r="C96" s="86">
        <v>152.51797540208136</v>
      </c>
      <c r="D96" s="86">
        <v>18.230408232500281</v>
      </c>
      <c r="E96" s="86">
        <v>18.791409255157944</v>
      </c>
      <c r="F96" s="86">
        <v>8.4754481888439095</v>
      </c>
      <c r="G96" s="86">
        <v>217.57000946073794</v>
      </c>
      <c r="H96" s="86">
        <v>26.006049983037432</v>
      </c>
      <c r="I96" s="86">
        <v>26.80632940902203</v>
      </c>
      <c r="J96" s="86">
        <v>12.090400084117555</v>
      </c>
    </row>
    <row r="97" spans="1:10">
      <c r="A97" s="36" t="s">
        <v>175</v>
      </c>
      <c r="B97" s="37">
        <v>8635</v>
      </c>
      <c r="C97" s="86">
        <v>81.757104194857916</v>
      </c>
      <c r="D97" s="86">
        <v>27.987724377533294</v>
      </c>
      <c r="E97" s="86">
        <v>11.279473536824419</v>
      </c>
      <c r="F97" s="86">
        <v>8.01253232544261</v>
      </c>
      <c r="G97" s="86">
        <v>95.312922868741538</v>
      </c>
      <c r="H97" s="86">
        <v>32.628257093225244</v>
      </c>
      <c r="I97" s="86">
        <v>13.149677961355362</v>
      </c>
      <c r="J97" s="86">
        <v>9.3410582852595976</v>
      </c>
    </row>
    <row r="98" spans="1:10">
      <c r="A98" s="36" t="s">
        <v>176</v>
      </c>
      <c r="B98" s="43">
        <v>837</v>
      </c>
      <c r="C98" s="86">
        <v>25.561454545454545</v>
      </c>
      <c r="D98" s="86">
        <v>41.991636798088408</v>
      </c>
      <c r="E98" s="86">
        <v>23.214663143989434</v>
      </c>
      <c r="F98" s="86">
        <v>18.967620075553157</v>
      </c>
      <c r="G98" s="86">
        <v>19.917090909090909</v>
      </c>
      <c r="H98" s="86">
        <v>32.719235364396653</v>
      </c>
      <c r="I98" s="86">
        <v>18.088507265521798</v>
      </c>
      <c r="J98" s="86">
        <v>14.779276848354021</v>
      </c>
    </row>
    <row r="99" spans="1:10">
      <c r="A99" s="36" t="s">
        <v>177</v>
      </c>
      <c r="B99" s="37">
        <v>22163</v>
      </c>
      <c r="C99" s="86">
        <v>65.186830835117775</v>
      </c>
      <c r="D99" s="86">
        <v>27.47123584352299</v>
      </c>
      <c r="E99" s="86">
        <v>24.160515873015871</v>
      </c>
      <c r="F99" s="86">
        <v>15.984379102126542</v>
      </c>
      <c r="G99" s="86">
        <v>81.665096359743046</v>
      </c>
      <c r="H99" s="86">
        <v>34.415557460632584</v>
      </c>
      <c r="I99" s="86">
        <v>30.267936507936508</v>
      </c>
      <c r="J99" s="86">
        <v>20.024993436597534</v>
      </c>
    </row>
    <row r="100" spans="1:10">
      <c r="A100" s="36" t="s">
        <v>178</v>
      </c>
      <c r="B100" s="37">
        <v>8587</v>
      </c>
      <c r="C100" s="86">
        <v>12.536091298145507</v>
      </c>
      <c r="D100" s="86">
        <v>25.584604634913241</v>
      </c>
      <c r="E100" s="86">
        <v>15.541525183927561</v>
      </c>
      <c r="F100" s="86">
        <v>10.847528761171185</v>
      </c>
      <c r="G100" s="86">
        <v>12.536091298145507</v>
      </c>
      <c r="H100" s="86">
        <v>25.584604634913241</v>
      </c>
      <c r="I100" s="86">
        <v>15.541525183927561</v>
      </c>
      <c r="J100" s="86">
        <v>10.847528761171185</v>
      </c>
    </row>
    <row r="101" spans="1:10">
      <c r="A101" s="36" t="s">
        <v>179</v>
      </c>
      <c r="B101" s="37">
        <v>1897</v>
      </c>
      <c r="C101" s="86">
        <v>37.30570758405004</v>
      </c>
      <c r="D101" s="86">
        <v>50.304691618344755</v>
      </c>
      <c r="E101" s="86">
        <v>11.637560975609755</v>
      </c>
      <c r="F101" s="86">
        <v>9.0918445121951219</v>
      </c>
      <c r="G101" s="86">
        <v>44.340891321344799</v>
      </c>
      <c r="H101" s="86">
        <v>59.791249341064841</v>
      </c>
      <c r="I101" s="86">
        <v>13.832195121951219</v>
      </c>
      <c r="J101" s="86">
        <v>10.80640243902439</v>
      </c>
    </row>
    <row r="102" spans="1:10">
      <c r="A102" s="36" t="s">
        <v>180</v>
      </c>
      <c r="B102" s="37">
        <v>31519</v>
      </c>
      <c r="C102" s="86">
        <v>38.718881620216862</v>
      </c>
      <c r="D102" s="86">
        <v>27.416098226466577</v>
      </c>
      <c r="E102" s="86">
        <v>13.233808597638482</v>
      </c>
      <c r="F102" s="86">
        <v>5.5778982700748774</v>
      </c>
      <c r="G102" s="86">
        <v>46.171072676763153</v>
      </c>
      <c r="H102" s="86">
        <v>32.692851930581554</v>
      </c>
      <c r="I102" s="86">
        <v>15.780908770693907</v>
      </c>
      <c r="J102" s="86">
        <v>6.6514717273431447</v>
      </c>
    </row>
    <row r="103" spans="1:10">
      <c r="A103" s="36" t="s">
        <v>181</v>
      </c>
      <c r="B103" s="37">
        <v>16225</v>
      </c>
      <c r="C103" s="86">
        <v>214.83257133848338</v>
      </c>
      <c r="D103" s="86">
        <v>83.986625577812021</v>
      </c>
      <c r="E103" s="86">
        <v>23.007800496395227</v>
      </c>
      <c r="F103" s="86">
        <v>9.5921035033752631</v>
      </c>
      <c r="G103" s="86">
        <v>270.50922276525301</v>
      </c>
      <c r="H103" s="86">
        <v>105.75285053929122</v>
      </c>
      <c r="I103" s="86">
        <v>28.970570854508924</v>
      </c>
      <c r="J103" s="86">
        <v>12.078021722756805</v>
      </c>
    </row>
    <row r="104" spans="1:10">
      <c r="A104" s="36" t="s">
        <v>182</v>
      </c>
      <c r="B104" s="37">
        <v>2920</v>
      </c>
      <c r="C104" s="86">
        <v>52.69992922859165</v>
      </c>
      <c r="D104" s="86">
        <v>25.501712328767123</v>
      </c>
      <c r="E104" s="86">
        <v>17.374008399440036</v>
      </c>
      <c r="F104" s="86">
        <v>5.4818168433451122</v>
      </c>
      <c r="G104" s="86">
        <v>56.263977353149329</v>
      </c>
      <c r="H104" s="86">
        <v>27.226369863013698</v>
      </c>
      <c r="I104" s="86">
        <v>18.548996733551096</v>
      </c>
      <c r="J104" s="86">
        <v>5.8525471142520615</v>
      </c>
    </row>
    <row r="105" spans="1:10">
      <c r="A105" s="36" t="s">
        <v>183</v>
      </c>
      <c r="B105" s="37">
        <v>52759</v>
      </c>
      <c r="C105" s="86">
        <v>53.164212172553107</v>
      </c>
      <c r="D105" s="86">
        <v>15.463863985291608</v>
      </c>
      <c r="E105" s="86">
        <v>18.347493646974161</v>
      </c>
      <c r="F105" s="86">
        <v>12.337370896278486</v>
      </c>
      <c r="G105" s="86">
        <v>55.764759546461619</v>
      </c>
      <c r="H105" s="86">
        <v>16.220284690763663</v>
      </c>
      <c r="I105" s="86">
        <v>19.244968178649337</v>
      </c>
      <c r="J105" s="86">
        <v>12.940858019930742</v>
      </c>
    </row>
    <row r="106" spans="1:10">
      <c r="A106" s="36" t="s">
        <v>184</v>
      </c>
      <c r="B106" s="37">
        <v>4681</v>
      </c>
      <c r="C106" s="86">
        <v>101.64927127409497</v>
      </c>
      <c r="D106" s="86">
        <v>46.188421277504808</v>
      </c>
      <c r="E106" s="86">
        <v>10.4126372567906</v>
      </c>
      <c r="F106" s="86">
        <v>11.850260345300082</v>
      </c>
      <c r="G106" s="86">
        <v>123.39492242595205</v>
      </c>
      <c r="H106" s="86">
        <v>56.069429609057892</v>
      </c>
      <c r="I106" s="86">
        <v>12.640194567520709</v>
      </c>
      <c r="J106" s="86">
        <v>14.385365853658536</v>
      </c>
    </row>
    <row r="107" spans="1:10">
      <c r="A107" s="36" t="s">
        <v>185</v>
      </c>
      <c r="B107" s="43">
        <v>873</v>
      </c>
      <c r="C107" s="86">
        <v>119.44817927170868</v>
      </c>
      <c r="D107" s="86">
        <v>48.846506300114548</v>
      </c>
      <c r="E107" s="86">
        <v>18.605148342059337</v>
      </c>
      <c r="F107" s="86">
        <v>26.097307221542227</v>
      </c>
      <c r="G107" s="86">
        <v>119.44817927170868</v>
      </c>
      <c r="H107" s="86">
        <v>48.846506300114548</v>
      </c>
      <c r="I107" s="86">
        <v>18.605148342059337</v>
      </c>
      <c r="J107" s="86">
        <v>26.097307221542227</v>
      </c>
    </row>
    <row r="108" spans="1:10">
      <c r="A108" s="36" t="s">
        <v>186</v>
      </c>
      <c r="B108" s="37">
        <v>10065</v>
      </c>
      <c r="C108" s="86">
        <v>228.96491228070175</v>
      </c>
      <c r="D108" s="86">
        <v>22.043417784401392</v>
      </c>
      <c r="E108" s="86">
        <v>40.302815622161674</v>
      </c>
      <c r="F108" s="86">
        <v>12.454642416077242</v>
      </c>
      <c r="G108" s="86">
        <v>246.59339525283798</v>
      </c>
      <c r="H108" s="86">
        <v>23.740586189766518</v>
      </c>
      <c r="I108" s="86">
        <v>43.405812897366033</v>
      </c>
      <c r="J108" s="86">
        <v>13.41355113955316</v>
      </c>
    </row>
    <row r="109" spans="1:10">
      <c r="A109" s="36" t="s">
        <v>187</v>
      </c>
      <c r="B109" s="37">
        <v>23158</v>
      </c>
      <c r="C109" s="86">
        <v>71.794590730370544</v>
      </c>
      <c r="D109" s="86">
        <v>26.020036272562397</v>
      </c>
      <c r="E109" s="86">
        <v>29.718484908265932</v>
      </c>
      <c r="F109" s="86">
        <v>18.320826999087867</v>
      </c>
      <c r="G109" s="86">
        <v>101.10425354462052</v>
      </c>
      <c r="H109" s="86">
        <v>36.642542533897576</v>
      </c>
      <c r="I109" s="86">
        <v>41.850858157427503</v>
      </c>
      <c r="J109" s="86">
        <v>25.800182426269384</v>
      </c>
    </row>
    <row r="110" spans="1:10">
      <c r="A110" s="36" t="s">
        <v>188</v>
      </c>
      <c r="B110" s="37">
        <v>6096</v>
      </c>
      <c r="C110" s="86">
        <v>329.46696696696699</v>
      </c>
      <c r="D110" s="86">
        <v>35.994914698162731</v>
      </c>
      <c r="E110" s="86">
        <v>24.380555555555556</v>
      </c>
      <c r="F110" s="86">
        <v>11.315816615955855</v>
      </c>
      <c r="G110" s="86">
        <v>397.44144144144144</v>
      </c>
      <c r="H110" s="86">
        <v>43.421259842519682</v>
      </c>
      <c r="I110" s="86">
        <v>29.410666666666668</v>
      </c>
      <c r="J110" s="86">
        <v>13.650456397297715</v>
      </c>
    </row>
    <row r="111" spans="1:10">
      <c r="A111" s="36" t="s">
        <v>189</v>
      </c>
      <c r="B111" s="37">
        <v>1232</v>
      </c>
      <c r="C111" s="86">
        <v>39.298003072196622</v>
      </c>
      <c r="D111" s="86">
        <v>20.765422077922079</v>
      </c>
      <c r="E111" s="86">
        <v>8.2525806451612898</v>
      </c>
      <c r="F111" s="86">
        <v>3.579543864558556</v>
      </c>
      <c r="G111" s="86">
        <v>34.788018433179722</v>
      </c>
      <c r="H111" s="86">
        <v>18.382305194805195</v>
      </c>
      <c r="I111" s="86">
        <v>7.3054838709677421</v>
      </c>
      <c r="J111" s="86">
        <v>3.1687421295648526</v>
      </c>
    </row>
    <row r="112" spans="1:10">
      <c r="A112" s="36" t="s">
        <v>190</v>
      </c>
      <c r="B112" s="37">
        <v>9286</v>
      </c>
      <c r="C112" s="86">
        <v>123.9504662004662</v>
      </c>
      <c r="D112" s="86">
        <v>91.621365496446259</v>
      </c>
      <c r="E112" s="86">
        <v>6.7933248163526034</v>
      </c>
      <c r="F112" s="86">
        <v>7.465545835051727</v>
      </c>
      <c r="G112" s="86">
        <v>127.71765734265735</v>
      </c>
      <c r="H112" s="86">
        <v>94.405987508076677</v>
      </c>
      <c r="I112" s="86">
        <v>6.9997923985946979</v>
      </c>
      <c r="J112" s="86">
        <v>7.6924440388547159</v>
      </c>
    </row>
    <row r="113" spans="1:10">
      <c r="A113" s="36" t="s">
        <v>191</v>
      </c>
      <c r="B113" s="37">
        <v>85846</v>
      </c>
      <c r="C113" s="86">
        <v>32.21839271707352</v>
      </c>
      <c r="D113" s="86">
        <v>15.789436898632434</v>
      </c>
      <c r="E113" s="86">
        <v>9.1700380207558148</v>
      </c>
      <c r="F113" s="86">
        <v>6.6538053722902921</v>
      </c>
      <c r="G113" s="86">
        <v>40.732190820280003</v>
      </c>
      <c r="H113" s="86">
        <v>19.961838641287887</v>
      </c>
      <c r="I113" s="86">
        <v>11.593245565372698</v>
      </c>
      <c r="J113" s="86">
        <v>8.4120915802701859</v>
      </c>
    </row>
    <row r="114" spans="1:10">
      <c r="A114" s="36" t="s">
        <v>192</v>
      </c>
      <c r="B114" s="37">
        <v>4261</v>
      </c>
      <c r="C114" s="86">
        <v>26.449548192771083</v>
      </c>
      <c r="D114" s="86">
        <v>24.730110302745835</v>
      </c>
      <c r="E114" s="86">
        <v>11.665559614745932</v>
      </c>
      <c r="F114" s="86">
        <v>7.189888100436681</v>
      </c>
      <c r="G114" s="86">
        <v>25.48042168674699</v>
      </c>
      <c r="H114" s="86">
        <v>23.82398498005163</v>
      </c>
      <c r="I114" s="86">
        <v>11.238126868150117</v>
      </c>
      <c r="J114" s="86">
        <v>6.9264465065502181</v>
      </c>
    </row>
    <row r="115" spans="1:10">
      <c r="A115" s="36" t="s">
        <v>193</v>
      </c>
      <c r="B115" s="37">
        <v>4750</v>
      </c>
      <c r="C115" s="86">
        <v>137.30695620169305</v>
      </c>
      <c r="D115" s="86">
        <v>78.539578947368426</v>
      </c>
      <c r="E115" s="86">
        <v>35.823218743998467</v>
      </c>
      <c r="F115" s="86">
        <v>12.238395171078961</v>
      </c>
      <c r="G115" s="86">
        <v>146.02907618697091</v>
      </c>
      <c r="H115" s="86">
        <v>83.528631578947369</v>
      </c>
      <c r="I115" s="86">
        <v>38.098809295179564</v>
      </c>
      <c r="J115" s="86">
        <v>13.015812091985698</v>
      </c>
    </row>
    <row r="116" spans="1:10">
      <c r="A116" s="36" t="s">
        <v>194</v>
      </c>
      <c r="B116" s="37">
        <v>19943</v>
      </c>
      <c r="C116" s="86">
        <v>88.052101100945876</v>
      </c>
      <c r="D116" s="86">
        <v>28.473549616406761</v>
      </c>
      <c r="E116" s="86">
        <v>4.2565401855988485</v>
      </c>
      <c r="F116" s="86">
        <v>3.1882049756048261</v>
      </c>
      <c r="G116" s="86">
        <v>102.43402077841526</v>
      </c>
      <c r="H116" s="86">
        <v>33.124254124254122</v>
      </c>
      <c r="I116" s="86">
        <v>4.9517787805645925</v>
      </c>
      <c r="J116" s="86">
        <v>3.708947891459724</v>
      </c>
    </row>
    <row r="117" spans="1:10">
      <c r="A117" s="36" t="s">
        <v>195</v>
      </c>
      <c r="B117" s="37">
        <v>41674</v>
      </c>
      <c r="C117" s="86">
        <v>109.8002972765631</v>
      </c>
      <c r="D117" s="86">
        <v>54.950208763257663</v>
      </c>
      <c r="E117" s="86">
        <v>12.342391626558298</v>
      </c>
      <c r="F117" s="86">
        <v>6.1682037828141079</v>
      </c>
      <c r="G117" s="86">
        <v>180.96236095128501</v>
      </c>
      <c r="H117" s="86">
        <v>90.563684791476703</v>
      </c>
      <c r="I117" s="86">
        <v>20.341550832978513</v>
      </c>
      <c r="J117" s="86">
        <v>10.165844237699929</v>
      </c>
    </row>
    <row r="118" spans="1:10">
      <c r="A118" s="36" t="s">
        <v>196</v>
      </c>
      <c r="B118" s="37">
        <v>405262</v>
      </c>
      <c r="C118" s="86">
        <v>84.578584826917719</v>
      </c>
      <c r="D118" s="86">
        <v>46.507348332683549</v>
      </c>
      <c r="E118" s="86">
        <v>14.989928063275686</v>
      </c>
      <c r="F118" s="86">
        <v>3.1923545054200542</v>
      </c>
      <c r="G118" s="86">
        <v>105.11557516087632</v>
      </c>
      <c r="H118" s="86">
        <v>57.800052805345679</v>
      </c>
      <c r="I118" s="86">
        <v>18.6297147583618</v>
      </c>
      <c r="J118" s="86">
        <v>3.9675076219512193</v>
      </c>
    </row>
    <row r="119" spans="1:10">
      <c r="A119" s="36" t="s">
        <v>197</v>
      </c>
      <c r="B119" s="37">
        <v>8252</v>
      </c>
      <c r="C119" s="86">
        <v>32.302826379542395</v>
      </c>
      <c r="D119" s="86">
        <v>29.085070285991275</v>
      </c>
      <c r="E119" s="86">
        <v>5.4781794942025019</v>
      </c>
      <c r="F119" s="86">
        <v>4.4900288098177876</v>
      </c>
      <c r="G119" s="86">
        <v>36.164199192462988</v>
      </c>
      <c r="H119" s="86">
        <v>32.561803199224428</v>
      </c>
      <c r="I119" s="86">
        <v>6.1330229160960466</v>
      </c>
      <c r="J119" s="86">
        <v>5.0267519736595956</v>
      </c>
    </row>
    <row r="120" spans="1:10">
      <c r="A120" s="36" t="s">
        <v>198</v>
      </c>
      <c r="B120" s="37">
        <v>61254</v>
      </c>
      <c r="C120" s="86">
        <v>179.3786287526008</v>
      </c>
      <c r="D120" s="86">
        <v>59.113478303457732</v>
      </c>
      <c r="E120" s="86">
        <v>34.888155549346259</v>
      </c>
      <c r="F120" s="86">
        <v>17.974906177399177</v>
      </c>
      <c r="G120" s="86">
        <v>187.43039730506291</v>
      </c>
      <c r="H120" s="86">
        <v>61.766905018447773</v>
      </c>
      <c r="I120" s="86">
        <v>36.454180195978303</v>
      </c>
      <c r="J120" s="86">
        <v>18.781745795357519</v>
      </c>
    </row>
    <row r="121" spans="1:10">
      <c r="A121" s="36" t="s">
        <v>199</v>
      </c>
      <c r="B121" s="37">
        <v>863407</v>
      </c>
      <c r="C121" s="86">
        <v>71.311056506125496</v>
      </c>
      <c r="D121" s="86">
        <v>65.846232425727379</v>
      </c>
      <c r="E121" s="86">
        <v>17.470827100201713</v>
      </c>
      <c r="F121" s="86">
        <v>5.3028059062776469</v>
      </c>
      <c r="G121" s="86">
        <v>81.634676340027667</v>
      </c>
      <c r="H121" s="86">
        <v>75.37871594740372</v>
      </c>
      <c r="I121" s="86">
        <v>20.000058694895941</v>
      </c>
      <c r="J121" s="86">
        <v>6.0704870333224976</v>
      </c>
    </row>
    <row r="122" spans="1:10">
      <c r="A122" s="36" t="s">
        <v>200</v>
      </c>
      <c r="B122" s="37">
        <v>301578</v>
      </c>
      <c r="C122" s="86">
        <v>212.75951119709734</v>
      </c>
      <c r="D122" s="86">
        <v>114.13588524361856</v>
      </c>
      <c r="E122" s="86">
        <v>28.867440415237798</v>
      </c>
      <c r="F122" s="86">
        <v>16.130128695671733</v>
      </c>
      <c r="G122" s="86">
        <v>222.88594598938084</v>
      </c>
      <c r="H122" s="86">
        <v>119.56826094741659</v>
      </c>
      <c r="I122" s="86">
        <v>30.241406031817117</v>
      </c>
      <c r="J122" s="86">
        <v>16.897853228919715</v>
      </c>
    </row>
    <row r="123" spans="1:10">
      <c r="A123" s="36" t="s">
        <v>201</v>
      </c>
      <c r="B123" s="37">
        <v>4608</v>
      </c>
      <c r="C123" s="86">
        <v>30.983622927900939</v>
      </c>
      <c r="D123" s="86">
        <v>33.666449652777779</v>
      </c>
      <c r="E123" s="86">
        <v>6.6822450034458996</v>
      </c>
      <c r="F123" s="86">
        <v>4.659968159562645</v>
      </c>
      <c r="G123" s="86">
        <v>39.437387657279807</v>
      </c>
      <c r="H123" s="86">
        <v>42.852213541666664</v>
      </c>
      <c r="I123" s="86">
        <v>8.5054703652653334</v>
      </c>
      <c r="J123" s="86">
        <v>5.9314229070920073</v>
      </c>
    </row>
    <row r="124" spans="1:10">
      <c r="A124" s="36" t="s">
        <v>202</v>
      </c>
      <c r="B124" s="37">
        <v>1406</v>
      </c>
      <c r="C124" s="86">
        <v>346.05</v>
      </c>
      <c r="D124" s="86">
        <v>24.612375533428164</v>
      </c>
      <c r="E124" s="86">
        <v>38.450000000000003</v>
      </c>
      <c r="F124" s="86">
        <v>76.900000000000006</v>
      </c>
      <c r="G124" s="86">
        <v>399.69</v>
      </c>
      <c r="H124" s="86">
        <v>28.427453769559033</v>
      </c>
      <c r="I124" s="86">
        <v>44.41</v>
      </c>
      <c r="J124" s="86">
        <v>88.82</v>
      </c>
    </row>
    <row r="125" spans="1:10">
      <c r="A125" s="36" t="s">
        <v>203</v>
      </c>
      <c r="B125" s="37">
        <v>147730</v>
      </c>
      <c r="C125" s="86">
        <v>88.61807120324471</v>
      </c>
      <c r="D125" s="86">
        <v>26.622013132065256</v>
      </c>
      <c r="E125" s="86">
        <v>11.249692503961693</v>
      </c>
      <c r="F125" s="86">
        <v>7.1702671117617784</v>
      </c>
      <c r="G125" s="86">
        <v>156.12839116719243</v>
      </c>
      <c r="H125" s="86">
        <v>46.902985175658294</v>
      </c>
      <c r="I125" s="86">
        <v>19.819844507119605</v>
      </c>
      <c r="J125" s="86">
        <v>12.632663442097222</v>
      </c>
    </row>
    <row r="126" spans="1:10">
      <c r="A126" s="36" t="s">
        <v>204</v>
      </c>
      <c r="B126" s="37">
        <v>4032</v>
      </c>
      <c r="C126" s="86">
        <v>281.86989795918367</v>
      </c>
      <c r="D126" s="86">
        <v>27.404017857142858</v>
      </c>
      <c r="E126" s="86">
        <v>34.208359133126933</v>
      </c>
      <c r="F126" s="86">
        <v>18.179170779861796</v>
      </c>
      <c r="G126" s="86">
        <v>516.12244897959181</v>
      </c>
      <c r="H126" s="86">
        <v>50.178571428571431</v>
      </c>
      <c r="I126" s="86">
        <v>62.637770897832816</v>
      </c>
      <c r="J126" s="86">
        <v>33.287265547877588</v>
      </c>
    </row>
    <row r="127" spans="1:10">
      <c r="A127" s="36" t="s">
        <v>205</v>
      </c>
      <c r="B127" s="37">
        <v>4716</v>
      </c>
      <c r="C127" s="86">
        <v>77.347613219094242</v>
      </c>
      <c r="D127" s="86">
        <v>40.199109414758269</v>
      </c>
      <c r="E127" s="86">
        <v>22.324422986340085</v>
      </c>
      <c r="F127" s="86">
        <v>6.5349534643226477</v>
      </c>
      <c r="G127" s="86">
        <v>83.566299469604246</v>
      </c>
      <c r="H127" s="86">
        <v>43.431085665818493</v>
      </c>
      <c r="I127" s="86">
        <v>24.119288742345738</v>
      </c>
      <c r="J127" s="86">
        <v>7.0603584970699762</v>
      </c>
    </row>
    <row r="128" spans="1:10">
      <c r="A128" s="36" t="s">
        <v>206</v>
      </c>
      <c r="B128" s="37">
        <v>20022</v>
      </c>
      <c r="C128" s="86">
        <v>57.853244290543323</v>
      </c>
      <c r="D128" s="86">
        <v>35.046548796324046</v>
      </c>
      <c r="E128" s="86">
        <v>24.313998613998614</v>
      </c>
      <c r="F128" s="86">
        <v>13.168105389581145</v>
      </c>
      <c r="G128" s="86">
        <v>69.191359551488162</v>
      </c>
      <c r="H128" s="86">
        <v>41.914993507142142</v>
      </c>
      <c r="I128" s="86">
        <v>29.07907137907138</v>
      </c>
      <c r="J128" s="86">
        <v>15.748798979132262</v>
      </c>
    </row>
    <row r="129" spans="1:10">
      <c r="A129" s="36" t="s">
        <v>207</v>
      </c>
      <c r="B129" s="43">
        <v>993</v>
      </c>
      <c r="C129" s="86">
        <v>11.996305418719212</v>
      </c>
      <c r="D129" s="86">
        <v>58.858006042296076</v>
      </c>
      <c r="E129" s="86">
        <v>5.0099434253385908</v>
      </c>
      <c r="F129" s="86">
        <v>4.5058977719528182</v>
      </c>
      <c r="G129" s="86">
        <v>21.838875205254517</v>
      </c>
      <c r="H129" s="86">
        <v>107.14904330312186</v>
      </c>
      <c r="I129" s="86">
        <v>9.1204354534544834</v>
      </c>
      <c r="J129" s="86">
        <v>8.2028370981420089</v>
      </c>
    </row>
    <row r="130" spans="1:10">
      <c r="A130" s="36" t="s">
        <v>208</v>
      </c>
      <c r="B130" s="37">
        <v>14435</v>
      </c>
      <c r="C130" s="86">
        <v>32.899572649572647</v>
      </c>
      <c r="D130" s="86">
        <v>26.666089366124005</v>
      </c>
      <c r="E130" s="86">
        <v>17.666834955021113</v>
      </c>
      <c r="F130" s="86">
        <v>11.712307926365435</v>
      </c>
      <c r="G130" s="86">
        <v>37.364358974358971</v>
      </c>
      <c r="H130" s="86">
        <v>30.284932455836508</v>
      </c>
      <c r="I130" s="86">
        <v>20.064393243987517</v>
      </c>
      <c r="J130" s="86">
        <v>13.301780009128253</v>
      </c>
    </row>
    <row r="131" spans="1:10">
      <c r="A131" s="36" t="s">
        <v>209</v>
      </c>
      <c r="B131" s="37">
        <v>1834</v>
      </c>
      <c r="C131" s="86">
        <v>126.25263157894737</v>
      </c>
      <c r="D131" s="86">
        <v>19.619411123227916</v>
      </c>
      <c r="E131" s="86">
        <v>34.268571428571427</v>
      </c>
      <c r="F131" s="86">
        <v>12.123315363881401</v>
      </c>
      <c r="G131" s="86">
        <v>178.20350877192982</v>
      </c>
      <c r="H131" s="86">
        <v>27.692475463467829</v>
      </c>
      <c r="I131" s="86">
        <v>48.369523809523812</v>
      </c>
      <c r="J131" s="86">
        <v>17.111859838274931</v>
      </c>
    </row>
    <row r="132" spans="1:10">
      <c r="A132" s="36" t="s">
        <v>210</v>
      </c>
      <c r="B132" s="37">
        <v>298915</v>
      </c>
      <c r="C132" s="86">
        <v>138.67342068275934</v>
      </c>
      <c r="D132" s="86">
        <v>49.180897579579479</v>
      </c>
      <c r="E132" s="86">
        <v>13.065093027492768</v>
      </c>
      <c r="F132" s="86">
        <v>5.4899016322672756</v>
      </c>
      <c r="G132" s="86">
        <v>172.38899736819764</v>
      </c>
      <c r="H132" s="86">
        <v>61.138216549855308</v>
      </c>
      <c r="I132" s="86">
        <v>16.241600419479116</v>
      </c>
      <c r="J132" s="86">
        <v>6.8246577705878204</v>
      </c>
    </row>
    <row r="133" spans="1:10">
      <c r="A133" s="36" t="s">
        <v>211</v>
      </c>
      <c r="B133" s="37">
        <v>1853</v>
      </c>
      <c r="C133" s="86">
        <v>19.389166666666668</v>
      </c>
      <c r="D133" s="86">
        <v>12.556395035078252</v>
      </c>
      <c r="E133" s="86">
        <v>15.871077762619372</v>
      </c>
      <c r="F133" s="86">
        <v>25.400655021834062</v>
      </c>
      <c r="G133" s="86">
        <v>22.990833333333335</v>
      </c>
      <c r="H133" s="86">
        <v>14.888828926065839</v>
      </c>
      <c r="I133" s="86">
        <v>18.819236016371079</v>
      </c>
      <c r="J133" s="86">
        <v>30.118995633187772</v>
      </c>
    </row>
    <row r="134" spans="1:10">
      <c r="A134" s="36" t="s">
        <v>212</v>
      </c>
      <c r="B134" s="37">
        <v>31076</v>
      </c>
      <c r="C134" s="86">
        <v>75.157566765578636</v>
      </c>
      <c r="D134" s="86">
        <v>24.451119835242633</v>
      </c>
      <c r="E134" s="86">
        <v>17.85135674850229</v>
      </c>
      <c r="F134" s="86">
        <v>10.900682868045791</v>
      </c>
      <c r="G134" s="86">
        <v>89.662908011869433</v>
      </c>
      <c r="H134" s="86">
        <v>29.170163470202084</v>
      </c>
      <c r="I134" s="86">
        <v>21.29665217902032</v>
      </c>
      <c r="J134" s="86">
        <v>13.004504633747453</v>
      </c>
    </row>
    <row r="135" spans="1:10">
      <c r="A135" s="36" t="s">
        <v>213</v>
      </c>
      <c r="B135" s="37">
        <v>5999</v>
      </c>
      <c r="C135" s="86">
        <v>17.529118572927597</v>
      </c>
      <c r="D135" s="86">
        <v>11.138689781630271</v>
      </c>
      <c r="E135" s="86">
        <v>20.706848466067555</v>
      </c>
      <c r="F135" s="86">
        <v>16.05888007690459</v>
      </c>
      <c r="G135" s="86">
        <v>33.796432318992657</v>
      </c>
      <c r="H135" s="86">
        <v>21.475579263210534</v>
      </c>
      <c r="I135" s="86">
        <v>39.923148435079021</v>
      </c>
      <c r="J135" s="86">
        <v>30.961788031723142</v>
      </c>
    </row>
    <row r="136" spans="1:10">
      <c r="A136" s="36" t="s">
        <v>214</v>
      </c>
      <c r="B136" s="37">
        <v>1316</v>
      </c>
      <c r="C136" s="86">
        <v>112.77104377104376</v>
      </c>
      <c r="D136" s="86">
        <v>25.450607902735563</v>
      </c>
      <c r="E136" s="86">
        <v>13.144819466248038</v>
      </c>
      <c r="F136" s="86">
        <v>7.7818308550185877</v>
      </c>
      <c r="G136" s="86">
        <v>80.262626262626256</v>
      </c>
      <c r="H136" s="86">
        <v>18.113981762917934</v>
      </c>
      <c r="I136" s="86">
        <v>9.3555729984301408</v>
      </c>
      <c r="J136" s="86">
        <v>5.5385687732342008</v>
      </c>
    </row>
    <row r="137" spans="1:10">
      <c r="A137" s="36" t="s">
        <v>215</v>
      </c>
      <c r="B137" s="37">
        <v>24487</v>
      </c>
      <c r="C137" s="86">
        <v>22.887379040560017</v>
      </c>
      <c r="D137" s="86">
        <v>13.619144852370646</v>
      </c>
      <c r="E137" s="86">
        <v>11.496552675124104</v>
      </c>
      <c r="F137" s="86">
        <v>6.90502515684204</v>
      </c>
      <c r="G137" s="86">
        <v>31.623018324068354</v>
      </c>
      <c r="H137" s="86">
        <v>18.817290807367176</v>
      </c>
      <c r="I137" s="86">
        <v>15.884549089906233</v>
      </c>
      <c r="J137" s="86">
        <v>9.5405304677309157</v>
      </c>
    </row>
    <row r="138" spans="1:10">
      <c r="A138" s="36" t="s">
        <v>216</v>
      </c>
      <c r="B138" s="37">
        <v>82736</v>
      </c>
      <c r="C138" s="86">
        <v>80.899846914743293</v>
      </c>
      <c r="D138" s="86">
        <v>33.21415103461613</v>
      </c>
      <c r="E138" s="86">
        <v>30.272384771305191</v>
      </c>
      <c r="F138" s="86">
        <v>13.718834400850685</v>
      </c>
      <c r="G138" s="86">
        <v>104.21708666980687</v>
      </c>
      <c r="H138" s="86">
        <v>42.787251015277512</v>
      </c>
      <c r="I138" s="86">
        <v>38.997598484180841</v>
      </c>
      <c r="J138" s="86">
        <v>17.672925330364588</v>
      </c>
    </row>
    <row r="139" spans="1:10">
      <c r="A139" s="36" t="s">
        <v>217</v>
      </c>
      <c r="B139" s="37">
        <v>35065</v>
      </c>
      <c r="C139" s="86">
        <v>118.10039390664761</v>
      </c>
      <c r="D139" s="86">
        <v>96.619021816626272</v>
      </c>
      <c r="E139" s="86">
        <v>48.128334801261474</v>
      </c>
      <c r="F139" s="86">
        <v>17.060862121059522</v>
      </c>
      <c r="G139" s="86">
        <v>158.57081604908146</v>
      </c>
      <c r="H139" s="86">
        <v>129.72824754028233</v>
      </c>
      <c r="I139" s="86">
        <v>64.620862573514785</v>
      </c>
      <c r="J139" s="86">
        <v>22.907246449793533</v>
      </c>
    </row>
    <row r="140" spans="1:10">
      <c r="A140" s="36" t="s">
        <v>218</v>
      </c>
      <c r="B140" s="37">
        <v>3140</v>
      </c>
      <c r="C140" s="86">
        <v>65.390787518573546</v>
      </c>
      <c r="D140" s="86">
        <v>28.030573248407645</v>
      </c>
      <c r="E140" s="86">
        <v>20.487895716945996</v>
      </c>
      <c r="F140" s="86">
        <v>16.36289273099089</v>
      </c>
      <c r="G140" s="86">
        <v>76.115156017830614</v>
      </c>
      <c r="H140" s="86">
        <v>32.627707006369427</v>
      </c>
      <c r="I140" s="86">
        <v>23.847998137802605</v>
      </c>
      <c r="J140" s="86">
        <v>19.046477040342072</v>
      </c>
    </row>
    <row r="141" spans="1:10">
      <c r="A141" s="36" t="s">
        <v>219</v>
      </c>
      <c r="B141" s="37">
        <v>23514</v>
      </c>
      <c r="C141" s="86">
        <v>21.625961212941917</v>
      </c>
      <c r="D141" s="86">
        <v>19.016755975163733</v>
      </c>
      <c r="E141" s="86">
        <v>11.741105422082185</v>
      </c>
      <c r="F141" s="86">
        <v>12.105362895584612</v>
      </c>
      <c r="G141" s="86">
        <v>31.354741983846786</v>
      </c>
      <c r="H141" s="86">
        <v>27.571744492642679</v>
      </c>
      <c r="I141" s="86">
        <v>17.02302743862413</v>
      </c>
      <c r="J141" s="86">
        <v>17.551151899076856</v>
      </c>
    </row>
    <row r="142" spans="1:10">
      <c r="A142" s="36" t="s">
        <v>220</v>
      </c>
      <c r="B142" s="37">
        <v>8771</v>
      </c>
      <c r="C142" s="86">
        <v>108.91811447811448</v>
      </c>
      <c r="D142" s="86">
        <v>92.20351157222666</v>
      </c>
      <c r="E142" s="86">
        <v>7.9392615571895586</v>
      </c>
      <c r="F142" s="86">
        <v>7.1898098345498349</v>
      </c>
      <c r="G142" s="86">
        <v>114.78855218855219</v>
      </c>
      <c r="H142" s="86">
        <v>97.173070345456622</v>
      </c>
      <c r="I142" s="86">
        <v>8.3671696297968836</v>
      </c>
      <c r="J142" s="86">
        <v>7.5773241703043182</v>
      </c>
    </row>
    <row r="143" spans="1:10">
      <c r="A143" s="36" t="s">
        <v>221</v>
      </c>
      <c r="B143" s="37">
        <v>13031</v>
      </c>
      <c r="C143" s="86">
        <v>100.85711174036157</v>
      </c>
      <c r="D143" s="86">
        <v>35.533343565344182</v>
      </c>
      <c r="E143" s="86">
        <v>12.3476</v>
      </c>
      <c r="F143" s="86">
        <v>10.527829566640898</v>
      </c>
      <c r="G143" s="86">
        <v>101.09409714659115</v>
      </c>
      <c r="H143" s="86">
        <v>35.616836773846977</v>
      </c>
      <c r="I143" s="86">
        <v>12.376613333333333</v>
      </c>
      <c r="J143" s="86">
        <v>10.552566959210585</v>
      </c>
    </row>
    <row r="144" spans="1:10">
      <c r="A144" s="36" t="s">
        <v>222</v>
      </c>
      <c r="B144" s="37">
        <v>38092</v>
      </c>
      <c r="C144" s="86">
        <v>61.436592655849701</v>
      </c>
      <c r="D144" s="86">
        <v>15.109156778326158</v>
      </c>
      <c r="E144" s="86">
        <v>8.5673583613683046</v>
      </c>
      <c r="F144" s="86">
        <v>4.5926936704012258</v>
      </c>
      <c r="G144" s="86">
        <v>68.919406490179327</v>
      </c>
      <c r="H144" s="86">
        <v>16.949411950015751</v>
      </c>
      <c r="I144" s="86">
        <v>9.6108398582869388</v>
      </c>
      <c r="J144" s="86">
        <v>5.1520715630885121</v>
      </c>
    </row>
    <row r="145" spans="1:10">
      <c r="A145" s="36" t="s">
        <v>223</v>
      </c>
      <c r="B145" s="37">
        <v>24010</v>
      </c>
      <c r="C145" s="86">
        <v>98.121166732361061</v>
      </c>
      <c r="D145" s="86">
        <v>51.839525197834234</v>
      </c>
      <c r="E145" s="86">
        <v>10.729887931034483</v>
      </c>
      <c r="F145" s="86">
        <v>4.8317068057949415</v>
      </c>
      <c r="G145" s="86">
        <v>138.95916436736303</v>
      </c>
      <c r="H145" s="86">
        <v>73.415118700541441</v>
      </c>
      <c r="I145" s="86">
        <v>15.195663793103448</v>
      </c>
      <c r="J145" s="86">
        <v>6.8426616046334683</v>
      </c>
    </row>
    <row r="146" spans="1:10">
      <c r="A146" s="36" t="s">
        <v>224</v>
      </c>
      <c r="B146" s="43">
        <v>998</v>
      </c>
      <c r="C146" s="86">
        <v>19.839857651245552</v>
      </c>
      <c r="D146" s="86">
        <v>22.344689378757515</v>
      </c>
      <c r="E146" s="86">
        <v>16.971080669710808</v>
      </c>
      <c r="F146" s="86">
        <v>13.506965475469412</v>
      </c>
      <c r="G146" s="86">
        <v>21.844306049822062</v>
      </c>
      <c r="H146" s="86">
        <v>24.602204408817634</v>
      </c>
      <c r="I146" s="86">
        <v>18.685692541856927</v>
      </c>
      <c r="J146" s="86">
        <v>14.871592973955179</v>
      </c>
    </row>
    <row r="147" spans="1:10">
      <c r="A147" s="36" t="s">
        <v>225</v>
      </c>
      <c r="B147" s="37">
        <v>12184</v>
      </c>
      <c r="C147" s="86">
        <v>59.671826314202434</v>
      </c>
      <c r="D147" s="86">
        <v>48.725787918581744</v>
      </c>
      <c r="E147" s="86">
        <v>7.5301243023845768</v>
      </c>
      <c r="F147" s="86">
        <v>4.8605709794417926</v>
      </c>
      <c r="G147" s="86">
        <v>59.751231279525584</v>
      </c>
      <c r="H147" s="86">
        <v>48.790627051871304</v>
      </c>
      <c r="I147" s="86">
        <v>7.5401445966514462</v>
      </c>
      <c r="J147" s="86">
        <v>4.8670389140419683</v>
      </c>
    </row>
    <row r="148" spans="1:10">
      <c r="A148" s="36" t="s">
        <v>226</v>
      </c>
      <c r="B148" s="37">
        <v>2164</v>
      </c>
      <c r="C148" s="86">
        <v>264.66425992779784</v>
      </c>
      <c r="D148" s="86">
        <v>33.878003696857668</v>
      </c>
      <c r="E148" s="86">
        <v>13.728838951310861</v>
      </c>
      <c r="F148" s="86">
        <v>5.8443877551020407</v>
      </c>
      <c r="G148" s="86">
        <v>230.58483754512636</v>
      </c>
      <c r="H148" s="86">
        <v>29.515711645101664</v>
      </c>
      <c r="I148" s="86">
        <v>11.961048689138577</v>
      </c>
      <c r="J148" s="86">
        <v>5.091836734693878</v>
      </c>
    </row>
    <row r="149" spans="1:10">
      <c r="A149" s="36" t="s">
        <v>227</v>
      </c>
      <c r="B149" s="37">
        <v>1973</v>
      </c>
      <c r="C149" s="86">
        <v>52.863354037267079</v>
      </c>
      <c r="D149" s="86">
        <v>8.6274708565636082</v>
      </c>
      <c r="E149" s="86">
        <v>19.498281786941579</v>
      </c>
      <c r="F149" s="86">
        <v>2.8560402684563759</v>
      </c>
      <c r="G149" s="86">
        <v>123.70186335403727</v>
      </c>
      <c r="H149" s="86">
        <v>20.188545362392297</v>
      </c>
      <c r="I149" s="86">
        <v>45.626575028636886</v>
      </c>
      <c r="J149" s="86">
        <v>6.6832214765100675</v>
      </c>
    </row>
    <row r="150" spans="1:10">
      <c r="A150" s="36" t="s">
        <v>228</v>
      </c>
      <c r="B150" s="37">
        <v>18188</v>
      </c>
      <c r="C150" s="86">
        <v>23.833200573522383</v>
      </c>
      <c r="D150" s="86">
        <v>16.450516824279745</v>
      </c>
      <c r="E150" s="86">
        <v>15.882053187536494</v>
      </c>
      <c r="F150" s="86">
        <v>8.101649021147546</v>
      </c>
      <c r="G150" s="86">
        <v>30.608969252827784</v>
      </c>
      <c r="H150" s="86">
        <v>21.127391686826478</v>
      </c>
      <c r="I150" s="86">
        <v>20.397314082488453</v>
      </c>
      <c r="J150" s="86">
        <v>10.404944355690342</v>
      </c>
    </row>
  </sheetData>
  <mergeCells count="1">
    <mergeCell ref="B1:J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0F6D0-6F24-4F2A-B032-62417CC6D61B}">
  <dimension ref="A1:K47"/>
  <sheetViews>
    <sheetView workbookViewId="0">
      <selection sqref="A1:XFD1048576"/>
    </sheetView>
  </sheetViews>
  <sheetFormatPr defaultRowHeight="15"/>
  <cols>
    <col min="3" max="12" width="15.140625" customWidth="1"/>
  </cols>
  <sheetData>
    <row r="1" spans="1:11">
      <c r="A1" s="122" t="s">
        <v>229</v>
      </c>
      <c r="B1" s="122"/>
      <c r="C1" s="122" t="s">
        <v>297</v>
      </c>
      <c r="D1" s="122"/>
      <c r="E1" s="122"/>
      <c r="F1" s="122"/>
      <c r="G1" s="122"/>
      <c r="H1" s="122"/>
      <c r="I1" s="122"/>
      <c r="J1" s="122"/>
      <c r="K1" s="122"/>
    </row>
    <row r="2" spans="1:11" ht="30.75" thickBot="1">
      <c r="A2" s="125" t="s">
        <v>231</v>
      </c>
      <c r="B2" s="125"/>
      <c r="C2" s="87" t="s">
        <v>71</v>
      </c>
      <c r="D2" s="56" t="s">
        <v>288</v>
      </c>
      <c r="E2" s="56" t="s">
        <v>289</v>
      </c>
      <c r="F2" s="56" t="s">
        <v>290</v>
      </c>
      <c r="G2" s="56" t="s">
        <v>291</v>
      </c>
      <c r="H2" s="56" t="s">
        <v>292</v>
      </c>
      <c r="I2" s="56" t="s">
        <v>293</v>
      </c>
      <c r="J2" s="56" t="s">
        <v>294</v>
      </c>
      <c r="K2" s="88" t="s">
        <v>295</v>
      </c>
    </row>
    <row r="4" spans="1:11">
      <c r="A4" s="120" t="s">
        <v>298</v>
      </c>
      <c r="B4" s="120"/>
    </row>
    <row r="5" spans="1:11">
      <c r="B5" s="33" t="s">
        <v>233</v>
      </c>
      <c r="C5" s="49">
        <v>38018.58783783784</v>
      </c>
      <c r="D5" s="54">
        <v>75.968880308962099</v>
      </c>
      <c r="E5" s="54">
        <v>37.585738335754826</v>
      </c>
      <c r="F5" s="54">
        <v>18.330113386048609</v>
      </c>
      <c r="G5" s="54">
        <v>10.131709995380749</v>
      </c>
      <c r="H5" s="54">
        <v>92.87552200060469</v>
      </c>
      <c r="I5" s="54">
        <v>45.648220907513362</v>
      </c>
      <c r="J5" s="54">
        <v>22.308265369290837</v>
      </c>
      <c r="K5" s="54">
        <v>12.67825355215904</v>
      </c>
    </row>
    <row r="6" spans="1:11">
      <c r="B6" s="33" t="s">
        <v>234</v>
      </c>
      <c r="C6" s="49">
        <v>8611</v>
      </c>
      <c r="D6" s="54">
        <v>61.204844157862851</v>
      </c>
      <c r="E6" s="54">
        <v>29.466147285830189</v>
      </c>
      <c r="F6" s="54">
        <v>15.50345824300609</v>
      </c>
      <c r="G6" s="54">
        <v>8.0548894212661075</v>
      </c>
      <c r="H6" s="54">
        <v>71.74952122184186</v>
      </c>
      <c r="I6" s="54">
        <v>36.506234460033141</v>
      </c>
      <c r="J6" s="54">
        <v>18.563197586727</v>
      </c>
      <c r="K6" s="54">
        <v>9.5185452081797415</v>
      </c>
    </row>
    <row r="7" spans="1:11">
      <c r="B7" s="33" t="s">
        <v>299</v>
      </c>
      <c r="C7" s="49">
        <v>5626751</v>
      </c>
      <c r="D7" s="54">
        <v>94.449663032023722</v>
      </c>
      <c r="E7" s="54">
        <v>55.62265435239626</v>
      </c>
      <c r="F7" s="54">
        <v>19.723788411386369</v>
      </c>
      <c r="G7" s="54">
        <v>6.7479277236654411</v>
      </c>
      <c r="H7" s="54">
        <v>108.56787101182134</v>
      </c>
      <c r="I7" s="54">
        <v>63.937053550086006</v>
      </c>
      <c r="J7" s="54">
        <v>22.672073646105094</v>
      </c>
      <c r="K7" s="54">
        <v>7.7565988398667729</v>
      </c>
    </row>
    <row r="8" spans="1:11">
      <c r="C8" s="49"/>
      <c r="D8" s="86"/>
      <c r="E8" s="86"/>
      <c r="F8" s="86"/>
      <c r="G8" s="86"/>
      <c r="H8" s="86"/>
      <c r="I8" s="86"/>
      <c r="J8" s="86"/>
      <c r="K8" s="86"/>
    </row>
    <row r="9" spans="1:11">
      <c r="A9" s="120" t="s">
        <v>300</v>
      </c>
      <c r="B9" s="120"/>
      <c r="C9" s="49"/>
      <c r="D9" s="86"/>
      <c r="E9" s="86"/>
      <c r="F9" s="86"/>
      <c r="G9" s="86"/>
      <c r="H9" s="86"/>
      <c r="I9" s="86"/>
      <c r="J9" s="86"/>
      <c r="K9" s="86"/>
    </row>
    <row r="10" spans="1:11">
      <c r="B10" s="33" t="s">
        <v>233</v>
      </c>
      <c r="C10" s="49">
        <v>278909.42857142858</v>
      </c>
      <c r="D10" s="54">
        <v>105.5733531294201</v>
      </c>
      <c r="E10" s="54">
        <v>53.034777863264992</v>
      </c>
      <c r="F10" s="54">
        <v>24.334395191042752</v>
      </c>
      <c r="G10" s="54">
        <v>8.2239710724177808</v>
      </c>
      <c r="H10" s="54">
        <v>127.64378062928424</v>
      </c>
      <c r="I10" s="54">
        <v>62.704739858490207</v>
      </c>
      <c r="J10" s="54">
        <v>29.726929435422697</v>
      </c>
      <c r="K10" s="54">
        <v>10.204996203970984</v>
      </c>
    </row>
    <row r="11" spans="1:11">
      <c r="B11" s="33" t="s">
        <v>234</v>
      </c>
      <c r="C11" s="49">
        <v>185785</v>
      </c>
      <c r="D11" s="54">
        <v>86.598328015081222</v>
      </c>
      <c r="E11" s="54">
        <v>41.498536291285177</v>
      </c>
      <c r="F11" s="54">
        <v>22.282324514255496</v>
      </c>
      <c r="G11" s="54">
        <v>6.9120362420260353</v>
      </c>
      <c r="H11" s="54">
        <v>133.26113084205585</v>
      </c>
      <c r="I11" s="54">
        <v>53.552812424337773</v>
      </c>
      <c r="J11" s="54">
        <v>25.404442925559628</v>
      </c>
      <c r="K11" s="54">
        <v>8.7155499811902679</v>
      </c>
    </row>
    <row r="12" spans="1:11">
      <c r="B12" s="33" t="s">
        <v>301</v>
      </c>
      <c r="C12" s="49">
        <v>3904732</v>
      </c>
      <c r="D12" s="54">
        <v>107.48406113508989</v>
      </c>
      <c r="E12" s="54">
        <v>64.100654283059626</v>
      </c>
      <c r="F12" s="54">
        <v>22.19764727667717</v>
      </c>
      <c r="G12" s="54">
        <v>6.5344108318350669</v>
      </c>
      <c r="H12" s="54">
        <v>122.59558101395685</v>
      </c>
      <c r="I12" s="54">
        <v>73.11276548556981</v>
      </c>
      <c r="J12" s="54">
        <v>25.318483841123598</v>
      </c>
      <c r="K12" s="54">
        <v>7.4531040607581254</v>
      </c>
    </row>
    <row r="13" spans="1:11">
      <c r="C13" s="49"/>
      <c r="D13" s="86"/>
      <c r="E13" s="86"/>
      <c r="F13" s="86"/>
      <c r="G13" s="86"/>
      <c r="H13" s="86"/>
      <c r="I13" s="86"/>
      <c r="J13" s="86"/>
      <c r="K13" s="86"/>
    </row>
    <row r="14" spans="1:11">
      <c r="A14" s="120" t="s">
        <v>269</v>
      </c>
      <c r="B14" s="120"/>
      <c r="C14" s="49"/>
      <c r="D14" s="86"/>
      <c r="E14" s="86"/>
      <c r="F14" s="86"/>
      <c r="G14" s="86"/>
      <c r="H14" s="86"/>
      <c r="I14" s="86"/>
      <c r="J14" s="86"/>
      <c r="K14" s="86"/>
    </row>
    <row r="15" spans="1:11">
      <c r="B15" s="33" t="s">
        <v>233</v>
      </c>
      <c r="C15" s="49">
        <v>44135.75</v>
      </c>
      <c r="D15" s="54">
        <v>84.547536356708349</v>
      </c>
      <c r="E15" s="54">
        <v>38.067200114974661</v>
      </c>
      <c r="F15" s="54">
        <v>17.199989393650629</v>
      </c>
      <c r="G15" s="54">
        <v>9.0572727641835034</v>
      </c>
      <c r="H15" s="54">
        <v>95.605065211044945</v>
      </c>
      <c r="I15" s="54">
        <v>44.081494556805097</v>
      </c>
      <c r="J15" s="54">
        <v>19.616821508685849</v>
      </c>
      <c r="K15" s="54">
        <v>10.143278188453722</v>
      </c>
    </row>
    <row r="16" spans="1:11">
      <c r="B16" s="33" t="s">
        <v>234</v>
      </c>
      <c r="C16" s="49">
        <v>39883</v>
      </c>
      <c r="D16" s="54">
        <v>80.407387276899016</v>
      </c>
      <c r="E16" s="54">
        <v>33.31690386593948</v>
      </c>
      <c r="F16" s="54">
        <v>13.227014121926372</v>
      </c>
      <c r="G16" s="54">
        <v>8.1608139195520817</v>
      </c>
      <c r="H16" s="54">
        <v>89.948876154451398</v>
      </c>
      <c r="I16" s="54">
        <v>34.740039457134841</v>
      </c>
      <c r="J16" s="54">
        <v>16.136493639255143</v>
      </c>
      <c r="K16" s="54">
        <v>9.9002720924533207</v>
      </c>
    </row>
    <row r="17" spans="1:11">
      <c r="B17" s="33" t="s">
        <v>301</v>
      </c>
      <c r="C17" s="49">
        <v>706172</v>
      </c>
      <c r="D17" s="54">
        <v>78.200310372241333</v>
      </c>
      <c r="E17" s="54">
        <v>37.748593826999652</v>
      </c>
      <c r="F17" s="54">
        <v>15.363406195734301</v>
      </c>
      <c r="G17" s="54">
        <v>8.4409041713398736</v>
      </c>
      <c r="H17" s="54">
        <v>89.631575241799922</v>
      </c>
      <c r="I17" s="54">
        <v>43.266655998821818</v>
      </c>
      <c r="J17" s="54">
        <v>17.609217813182777</v>
      </c>
      <c r="K17" s="54">
        <v>9.6747894444525357</v>
      </c>
    </row>
    <row r="18" spans="1:11">
      <c r="C18" s="49"/>
      <c r="D18" s="86"/>
      <c r="E18" s="86"/>
      <c r="F18" s="86"/>
      <c r="G18" s="86"/>
      <c r="H18" s="86"/>
      <c r="I18" s="86"/>
      <c r="J18" s="86"/>
      <c r="K18" s="86"/>
    </row>
    <row r="19" spans="1:11">
      <c r="A19" s="120" t="s">
        <v>239</v>
      </c>
      <c r="B19" s="120"/>
      <c r="C19" s="49"/>
      <c r="D19" s="86"/>
      <c r="E19" s="86"/>
      <c r="F19" s="86"/>
      <c r="G19" s="86"/>
      <c r="H19" s="86"/>
      <c r="I19" s="86"/>
      <c r="J19" s="86"/>
      <c r="K19" s="86"/>
    </row>
    <row r="20" spans="1:11">
      <c r="B20" s="33" t="s">
        <v>233</v>
      </c>
      <c r="C20" s="49">
        <v>21376.391304347828</v>
      </c>
      <c r="D20" s="54">
        <v>74.517845621232283</v>
      </c>
      <c r="E20" s="54">
        <v>33.688968601108975</v>
      </c>
      <c r="F20" s="54">
        <v>16.97061909901463</v>
      </c>
      <c r="G20" s="54">
        <v>9.4043671455499798</v>
      </c>
      <c r="H20" s="54">
        <v>93.402980421463056</v>
      </c>
      <c r="I20" s="54">
        <v>41.093984125263567</v>
      </c>
      <c r="J20" s="54">
        <v>21.038830970383188</v>
      </c>
      <c r="K20" s="54">
        <v>11.805488504124048</v>
      </c>
    </row>
    <row r="21" spans="1:11">
      <c r="B21" s="33" t="s">
        <v>234</v>
      </c>
      <c r="C21" s="49">
        <v>21563</v>
      </c>
      <c r="D21" s="54">
        <v>69.709258420178216</v>
      </c>
      <c r="E21" s="54">
        <v>28.473549616406761</v>
      </c>
      <c r="F21" s="54">
        <v>16.417941606636766</v>
      </c>
      <c r="G21" s="54">
        <v>9.5921035033752631</v>
      </c>
      <c r="H21" s="54">
        <v>81.665096359743046</v>
      </c>
      <c r="I21" s="54">
        <v>34.973936836247276</v>
      </c>
      <c r="J21" s="54">
        <v>19.374158746468019</v>
      </c>
      <c r="K21" s="54">
        <v>12.035956420049146</v>
      </c>
    </row>
    <row r="22" spans="1:11">
      <c r="B22" s="33" t="s">
        <v>301</v>
      </c>
      <c r="C22" s="49">
        <v>491657</v>
      </c>
      <c r="D22" s="54">
        <v>64.289718251526025</v>
      </c>
      <c r="E22" s="54">
        <v>33.78231775404398</v>
      </c>
      <c r="F22" s="54">
        <v>13.058498359954589</v>
      </c>
      <c r="G22" s="54">
        <v>6.9595991339738443</v>
      </c>
      <c r="H22" s="54">
        <v>78.122325828040147</v>
      </c>
      <c r="I22" s="54">
        <v>41.050937950644453</v>
      </c>
      <c r="J22" s="54">
        <v>15.868171325779375</v>
      </c>
      <c r="K22" s="54">
        <v>8.4570299258380253</v>
      </c>
    </row>
    <row r="23" spans="1:11">
      <c r="C23" s="49"/>
      <c r="D23" s="86"/>
      <c r="E23" s="86"/>
      <c r="F23" s="86"/>
      <c r="G23" s="86"/>
      <c r="H23" s="86"/>
      <c r="I23" s="86"/>
      <c r="J23" s="86"/>
      <c r="K23" s="86"/>
    </row>
    <row r="24" spans="1:11">
      <c r="A24" s="120" t="s">
        <v>270</v>
      </c>
      <c r="B24" s="120"/>
      <c r="C24" s="49"/>
      <c r="D24" s="86"/>
      <c r="E24" s="86"/>
      <c r="F24" s="86"/>
      <c r="G24" s="86"/>
      <c r="H24" s="86"/>
      <c r="I24" s="86"/>
      <c r="J24" s="86"/>
      <c r="K24" s="86"/>
    </row>
    <row r="25" spans="1:11">
      <c r="B25" s="33" t="s">
        <v>233</v>
      </c>
      <c r="C25" s="49">
        <v>12343.117647058823</v>
      </c>
      <c r="D25" s="54">
        <v>71.73149464017888</v>
      </c>
      <c r="E25" s="54">
        <v>32.303750344397066</v>
      </c>
      <c r="F25" s="54">
        <v>19.003778038742279</v>
      </c>
      <c r="G25" s="54">
        <v>11.532605877011891</v>
      </c>
      <c r="H25" s="54">
        <v>80.723728750254452</v>
      </c>
      <c r="I25" s="54">
        <v>36.626734394613372</v>
      </c>
      <c r="J25" s="54">
        <v>22.177705166187387</v>
      </c>
      <c r="K25" s="54">
        <v>13.377524771355043</v>
      </c>
    </row>
    <row r="26" spans="1:11">
      <c r="B26" s="33" t="s">
        <v>234</v>
      </c>
      <c r="C26" s="49">
        <v>12553</v>
      </c>
      <c r="D26" s="54">
        <v>48.681193561052218</v>
      </c>
      <c r="E26" s="54">
        <v>26.666089366124005</v>
      </c>
      <c r="F26" s="54">
        <v>17.633567028856518</v>
      </c>
      <c r="G26" s="54">
        <v>9.4129422495319481</v>
      </c>
      <c r="H26" s="54">
        <v>59.21947389085198</v>
      </c>
      <c r="I26" s="54">
        <v>30.756933115823816</v>
      </c>
      <c r="J26" s="54">
        <v>21.036751255915355</v>
      </c>
      <c r="K26" s="54">
        <v>12.791209903194252</v>
      </c>
    </row>
    <row r="27" spans="1:11">
      <c r="B27" s="33" t="s">
        <v>301</v>
      </c>
      <c r="C27" s="49">
        <v>209833</v>
      </c>
      <c r="D27" s="54">
        <v>51.965996978851962</v>
      </c>
      <c r="E27" s="54">
        <v>32.789399188878775</v>
      </c>
      <c r="F27" s="54">
        <v>16.218855488713299</v>
      </c>
      <c r="G27" s="54">
        <v>9.3872979533029444</v>
      </c>
      <c r="H27" s="54">
        <v>59.663708459214504</v>
      </c>
      <c r="I27" s="54">
        <v>37.646485538499661</v>
      </c>
      <c r="J27" s="54">
        <v>18.621350915571313</v>
      </c>
      <c r="K27" s="54">
        <v>10.777836294251758</v>
      </c>
    </row>
    <row r="28" spans="1:11">
      <c r="C28" s="49"/>
      <c r="D28" s="86"/>
      <c r="E28" s="86"/>
      <c r="F28" s="86"/>
      <c r="G28" s="86"/>
      <c r="H28" s="86"/>
      <c r="I28" s="86"/>
      <c r="J28" s="86"/>
      <c r="K28" s="86"/>
    </row>
    <row r="29" spans="1:11">
      <c r="A29" s="120" t="s">
        <v>241</v>
      </c>
      <c r="B29" s="120"/>
      <c r="C29" s="49"/>
      <c r="D29" s="86"/>
      <c r="E29" s="86"/>
      <c r="F29" s="86"/>
      <c r="G29" s="86"/>
      <c r="H29" s="86"/>
      <c r="I29" s="86"/>
      <c r="J29" s="86"/>
      <c r="K29" s="86"/>
    </row>
    <row r="30" spans="1:11">
      <c r="B30" s="33" t="s">
        <v>233</v>
      </c>
      <c r="C30" s="49">
        <v>7910.5263157894733</v>
      </c>
      <c r="D30" s="54">
        <v>79.408218327747463</v>
      </c>
      <c r="E30" s="54">
        <v>39.020753213082536</v>
      </c>
      <c r="F30" s="54">
        <v>14.114216642377656</v>
      </c>
      <c r="G30" s="54">
        <v>7.7942582571734604</v>
      </c>
      <c r="H30" s="54">
        <v>101.85638415917391</v>
      </c>
      <c r="I30" s="54">
        <v>47.603776652607593</v>
      </c>
      <c r="J30" s="54">
        <v>18.125774728567887</v>
      </c>
      <c r="K30" s="54">
        <v>9.8974399435892479</v>
      </c>
    </row>
    <row r="31" spans="1:11">
      <c r="B31" s="33" t="s">
        <v>234</v>
      </c>
      <c r="C31" s="49">
        <v>8252</v>
      </c>
      <c r="D31" s="54">
        <v>73.379658385093165</v>
      </c>
      <c r="E31" s="54">
        <v>27.987724377533294</v>
      </c>
      <c r="F31" s="54">
        <v>15.50345824300609</v>
      </c>
      <c r="G31" s="54">
        <v>7.1898098345498349</v>
      </c>
      <c r="H31" s="54">
        <v>95.312922868741538</v>
      </c>
      <c r="I31" s="54">
        <v>32.628257093225244</v>
      </c>
      <c r="J31" s="54">
        <v>15.50345824300609</v>
      </c>
      <c r="K31" s="54">
        <v>7.6924440388547159</v>
      </c>
    </row>
    <row r="32" spans="1:11">
      <c r="B32" s="33" t="s">
        <v>301</v>
      </c>
      <c r="C32" s="49">
        <v>150300</v>
      </c>
      <c r="D32" s="54">
        <v>57.453113486511576</v>
      </c>
      <c r="E32" s="54">
        <v>39.944630738522953</v>
      </c>
      <c r="F32" s="54">
        <v>10.060726207552987</v>
      </c>
      <c r="G32" s="54">
        <v>6.7813725899929853</v>
      </c>
      <c r="H32" s="54">
        <v>69.065561690766245</v>
      </c>
      <c r="I32" s="54">
        <v>48.018256819693946</v>
      </c>
      <c r="J32" s="54">
        <v>12.094204550024802</v>
      </c>
      <c r="K32" s="54">
        <v>8.1520265576588784</v>
      </c>
    </row>
    <row r="33" spans="1:11">
      <c r="C33" s="49"/>
      <c r="D33" s="86"/>
      <c r="E33" s="86"/>
      <c r="F33" s="86"/>
      <c r="G33" s="86"/>
      <c r="H33" s="86"/>
      <c r="I33" s="86"/>
      <c r="J33" s="86"/>
      <c r="K33" s="86"/>
    </row>
    <row r="34" spans="1:11">
      <c r="A34" s="120" t="s">
        <v>271</v>
      </c>
      <c r="B34" s="120"/>
      <c r="C34" s="49"/>
      <c r="D34" s="86"/>
      <c r="E34" s="86"/>
      <c r="F34" s="86"/>
      <c r="G34" s="86"/>
      <c r="H34" s="86"/>
      <c r="I34" s="86"/>
      <c r="J34" s="86"/>
      <c r="K34" s="86"/>
    </row>
    <row r="35" spans="1:11">
      <c r="B35" s="33" t="s">
        <v>233</v>
      </c>
      <c r="C35" s="49">
        <v>4409.875</v>
      </c>
      <c r="D35" s="54">
        <v>63.93150618320562</v>
      </c>
      <c r="E35" s="54">
        <v>43.694095882336931</v>
      </c>
      <c r="F35" s="54">
        <v>15.551859964224434</v>
      </c>
      <c r="G35" s="54">
        <v>9.7669673337467753</v>
      </c>
      <c r="H35" s="54">
        <v>88.243943225923886</v>
      </c>
      <c r="I35" s="54">
        <v>57.654916429170157</v>
      </c>
      <c r="J35" s="54">
        <v>21.221203308343409</v>
      </c>
      <c r="K35" s="54">
        <v>13.36625873734757</v>
      </c>
    </row>
    <row r="36" spans="1:11">
      <c r="B36" s="33" t="s">
        <v>234</v>
      </c>
      <c r="C36" s="49">
        <v>4479.5</v>
      </c>
      <c r="D36" s="54">
        <v>48.318188452580003</v>
      </c>
      <c r="E36" s="54">
        <v>34.819092548265658</v>
      </c>
      <c r="F36" s="54">
        <v>11.721093416840421</v>
      </c>
      <c r="G36" s="54">
        <v>7.6151819727484433</v>
      </c>
      <c r="H36" s="54">
        <v>65.294578861184561</v>
      </c>
      <c r="I36" s="54">
        <v>45.382898707392343</v>
      </c>
      <c r="J36" s="54">
        <v>15.010981682516997</v>
      </c>
      <c r="K36" s="54">
        <v>9.1766735782228981</v>
      </c>
    </row>
    <row r="37" spans="1:11">
      <c r="B37" s="33" t="s">
        <v>301</v>
      </c>
      <c r="C37" s="49">
        <v>105837</v>
      </c>
      <c r="D37" s="54">
        <v>46.518609655502203</v>
      </c>
      <c r="E37" s="54">
        <v>44.119211617865204</v>
      </c>
      <c r="F37" s="54">
        <v>11.598483324267059</v>
      </c>
      <c r="G37" s="54">
        <v>7.3468271937291227</v>
      </c>
      <c r="H37" s="54">
        <v>61.719370778457431</v>
      </c>
      <c r="I37" s="54">
        <v>58.5359278891125</v>
      </c>
      <c r="J37" s="54">
        <v>15.388488565318152</v>
      </c>
      <c r="K37" s="54">
        <v>9.7475301814268391</v>
      </c>
    </row>
    <row r="38" spans="1:11">
      <c r="C38" s="49"/>
      <c r="D38" s="86"/>
      <c r="E38" s="86"/>
      <c r="F38" s="86"/>
      <c r="G38" s="86"/>
      <c r="H38" s="86"/>
      <c r="I38" s="86"/>
      <c r="J38" s="86"/>
      <c r="K38" s="86"/>
    </row>
    <row r="39" spans="1:11">
      <c r="A39" s="120" t="s">
        <v>272</v>
      </c>
      <c r="B39" s="120"/>
      <c r="C39" s="49"/>
      <c r="D39" s="86"/>
      <c r="E39" s="86"/>
      <c r="F39" s="86"/>
      <c r="G39" s="86"/>
      <c r="H39" s="86"/>
      <c r="I39" s="86"/>
      <c r="J39" s="86"/>
      <c r="K39" s="86"/>
    </row>
    <row r="40" spans="1:11">
      <c r="B40" s="33" t="s">
        <v>233</v>
      </c>
      <c r="C40" s="49">
        <v>2132.1</v>
      </c>
      <c r="D40" s="54">
        <v>62.046809622347723</v>
      </c>
      <c r="E40" s="54">
        <v>32.781025976575911</v>
      </c>
      <c r="F40" s="54">
        <v>16.424562510179761</v>
      </c>
      <c r="G40" s="54">
        <v>10.679344725197222</v>
      </c>
      <c r="H40" s="54">
        <v>75.382027056682972</v>
      </c>
      <c r="I40" s="54">
        <v>39.597349772130713</v>
      </c>
      <c r="J40" s="54">
        <v>21.461592177556263</v>
      </c>
      <c r="K40" s="54">
        <v>14.214989410599188</v>
      </c>
    </row>
    <row r="41" spans="1:11">
      <c r="B41" s="33" t="s">
        <v>234</v>
      </c>
      <c r="C41" s="49">
        <v>1935</v>
      </c>
      <c r="D41" s="54">
        <v>44.825375264335221</v>
      </c>
      <c r="E41" s="54">
        <v>27.365059619277993</v>
      </c>
      <c r="F41" s="54">
        <v>14.399646362780691</v>
      </c>
      <c r="G41" s="54">
        <v>6.2018230548016078</v>
      </c>
      <c r="H41" s="54">
        <v>53.879687421344542</v>
      </c>
      <c r="I41" s="54">
        <v>31.207828926370091</v>
      </c>
      <c r="J41" s="54">
        <v>18.556097160139046</v>
      </c>
      <c r="K41" s="54">
        <v>8.6375219390297673</v>
      </c>
    </row>
    <row r="42" spans="1:11">
      <c r="B42" s="33" t="s">
        <v>301</v>
      </c>
      <c r="C42" s="49">
        <v>42642</v>
      </c>
      <c r="D42" s="54">
        <v>41.737952699899232</v>
      </c>
      <c r="E42" s="54">
        <v>33.026640401482105</v>
      </c>
      <c r="F42" s="54">
        <v>11.512859081470824</v>
      </c>
      <c r="G42" s="54">
        <v>6.4143214352406419</v>
      </c>
      <c r="H42" s="54">
        <v>50.090539979847073</v>
      </c>
      <c r="I42" s="54">
        <v>39.635922330097088</v>
      </c>
      <c r="J42" s="54">
        <v>13.81680918202181</v>
      </c>
      <c r="K42" s="54">
        <v>7.6979536252214666</v>
      </c>
    </row>
    <row r="43" spans="1:11">
      <c r="C43" s="49"/>
      <c r="D43" s="86"/>
      <c r="E43" s="86"/>
      <c r="F43" s="86"/>
      <c r="G43" s="86"/>
      <c r="H43" s="86"/>
      <c r="I43" s="86"/>
      <c r="J43" s="86"/>
      <c r="K43" s="86"/>
    </row>
    <row r="44" spans="1:11">
      <c r="A44" s="120" t="s">
        <v>244</v>
      </c>
      <c r="B44" s="120"/>
      <c r="C44" s="49"/>
      <c r="D44" s="86"/>
      <c r="E44" s="86"/>
      <c r="F44" s="86"/>
      <c r="G44" s="86"/>
      <c r="H44" s="86"/>
      <c r="I44" s="86"/>
      <c r="J44" s="86"/>
      <c r="K44" s="86"/>
    </row>
    <row r="45" spans="1:11">
      <c r="B45" s="33" t="s">
        <v>233</v>
      </c>
      <c r="C45" s="49">
        <v>1038.5333333333333</v>
      </c>
      <c r="D45" s="54">
        <v>79.68082753098065</v>
      </c>
      <c r="E45" s="54">
        <v>29.429601088665326</v>
      </c>
      <c r="F45" s="54">
        <v>27.623640755250999</v>
      </c>
      <c r="G45" s="54">
        <v>15.400090561236803</v>
      </c>
      <c r="H45" s="54">
        <v>89.836324524978693</v>
      </c>
      <c r="I45" s="54">
        <v>34.987570510166691</v>
      </c>
      <c r="J45" s="54">
        <v>28.506801018592864</v>
      </c>
      <c r="K45" s="54">
        <v>18.608907620284938</v>
      </c>
    </row>
    <row r="46" spans="1:11">
      <c r="B46" s="33" t="s">
        <v>234</v>
      </c>
      <c r="C46" s="49">
        <v>1004</v>
      </c>
      <c r="D46" s="54">
        <v>39.298003072196622</v>
      </c>
      <c r="E46" s="54">
        <v>25.450607902735563</v>
      </c>
      <c r="F46" s="54">
        <v>14.025609756097561</v>
      </c>
      <c r="G46" s="54">
        <v>10.427175283732661</v>
      </c>
      <c r="H46" s="54">
        <v>44.021052631578947</v>
      </c>
      <c r="I46" s="54">
        <v>24.602204408817634</v>
      </c>
      <c r="J46" s="54">
        <v>18.088507265521798</v>
      </c>
      <c r="K46" s="54">
        <v>11.398876404494382</v>
      </c>
    </row>
    <row r="47" spans="1:11">
      <c r="B47" s="33" t="s">
        <v>301</v>
      </c>
      <c r="C47" s="49">
        <v>15578</v>
      </c>
      <c r="D47" s="54">
        <v>30.589823609226595</v>
      </c>
      <c r="E47" s="54">
        <v>28.944280395429452</v>
      </c>
      <c r="F47" s="54">
        <v>11.498877894522085</v>
      </c>
      <c r="G47" s="54">
        <v>7.69325530208671</v>
      </c>
      <c r="H47" s="54">
        <v>36.187381275440977</v>
      </c>
      <c r="I47" s="54">
        <v>34.240724098087043</v>
      </c>
      <c r="J47" s="54">
        <v>13.60302968479037</v>
      </c>
      <c r="K47" s="54">
        <v>9.1010254397788728</v>
      </c>
    </row>
  </sheetData>
  <mergeCells count="12">
    <mergeCell ref="A44:B44"/>
    <mergeCell ref="A1:B1"/>
    <mergeCell ref="C1:K1"/>
    <mergeCell ref="A2:B2"/>
    <mergeCell ref="A4:B4"/>
    <mergeCell ref="A9:B9"/>
    <mergeCell ref="A14:B14"/>
    <mergeCell ref="A19:B19"/>
    <mergeCell ref="A24:B24"/>
    <mergeCell ref="A29:B29"/>
    <mergeCell ref="A34:B34"/>
    <mergeCell ref="A39:B3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2E815-0FB3-4499-B52E-7A7170539CD3}">
  <dimension ref="A1:J175"/>
  <sheetViews>
    <sheetView workbookViewId="0">
      <selection sqref="A1:XFD1048576"/>
    </sheetView>
  </sheetViews>
  <sheetFormatPr defaultRowHeight="15"/>
  <cols>
    <col min="1" max="1" width="38.85546875" bestFit="1" customWidth="1"/>
    <col min="3" max="5" width="9.28515625" bestFit="1" customWidth="1"/>
    <col min="6" max="6" width="9.28515625" style="96" bestFit="1" customWidth="1"/>
    <col min="7" max="7" width="10.140625" customWidth="1"/>
    <col min="8" max="8" width="9.28515625" bestFit="1" customWidth="1"/>
    <col min="9" max="9" width="9.28515625" style="96" bestFit="1" customWidth="1"/>
    <col min="10" max="10" width="9.5703125" bestFit="1" customWidth="1"/>
  </cols>
  <sheetData>
    <row r="1" spans="1:10">
      <c r="A1" s="33" t="s">
        <v>60</v>
      </c>
      <c r="B1" s="126" t="s">
        <v>302</v>
      </c>
      <c r="C1" s="126"/>
      <c r="D1" s="126"/>
      <c r="E1" s="126"/>
      <c r="F1" s="126"/>
      <c r="G1" s="126"/>
      <c r="H1" s="126"/>
      <c r="I1" s="126"/>
      <c r="J1" s="126"/>
    </row>
    <row r="2" spans="1:10" ht="60">
      <c r="A2" s="56" t="s">
        <v>41</v>
      </c>
      <c r="B2" s="87" t="s">
        <v>71</v>
      </c>
      <c r="C2" s="56" t="s">
        <v>303</v>
      </c>
      <c r="D2" s="56" t="s">
        <v>304</v>
      </c>
      <c r="E2" s="56" t="s">
        <v>305</v>
      </c>
      <c r="F2" s="89" t="s">
        <v>306</v>
      </c>
      <c r="G2" s="56" t="s">
        <v>307</v>
      </c>
      <c r="H2" s="56" t="s">
        <v>308</v>
      </c>
      <c r="I2" s="89" t="s">
        <v>309</v>
      </c>
      <c r="J2" s="88" t="s">
        <v>310</v>
      </c>
    </row>
    <row r="3" spans="1:10">
      <c r="A3" s="36" t="s">
        <v>81</v>
      </c>
      <c r="B3" s="37">
        <v>25314</v>
      </c>
      <c r="C3" s="90">
        <v>3.0509994469463537</v>
      </c>
      <c r="D3" s="90">
        <v>10.35850321888412</v>
      </c>
      <c r="E3" s="90">
        <v>17.050831545064376</v>
      </c>
      <c r="F3" s="91">
        <v>0.93766180125826981</v>
      </c>
      <c r="G3" s="90">
        <v>2.047478540772532</v>
      </c>
      <c r="H3" s="90">
        <v>28.023584905660378</v>
      </c>
      <c r="I3" s="91">
        <v>46.128809869375907</v>
      </c>
      <c r="J3" s="49">
        <v>3491.5862068965516</v>
      </c>
    </row>
    <row r="4" spans="1:10">
      <c r="A4" s="36" t="s">
        <v>82</v>
      </c>
      <c r="B4" s="37">
        <v>1730</v>
      </c>
      <c r="C4" s="90">
        <v>1.045664739884393</v>
      </c>
      <c r="D4" s="90">
        <v>0.61761693410720386</v>
      </c>
      <c r="E4" s="90">
        <v>1.4721748036872653</v>
      </c>
      <c r="F4" s="91">
        <v>5.345233668030247E-2</v>
      </c>
      <c r="G4" s="90">
        <v>0.3482417207237965</v>
      </c>
      <c r="H4" s="90">
        <v>1.2884615384615385</v>
      </c>
      <c r="I4" s="91">
        <v>3.0712250712250713</v>
      </c>
      <c r="J4" s="49" t="s">
        <v>285</v>
      </c>
    </row>
    <row r="5" spans="1:10">
      <c r="A5" s="36" t="s">
        <v>83</v>
      </c>
      <c r="B5" s="37">
        <v>1349</v>
      </c>
      <c r="C5" s="90">
        <v>1.4455151964418087</v>
      </c>
      <c r="D5" s="90">
        <v>1.1181192660550459</v>
      </c>
      <c r="E5" s="90">
        <v>2.7672018348623855</v>
      </c>
      <c r="F5" s="91">
        <v>5.7754906653901386E-2</v>
      </c>
      <c r="G5" s="90">
        <v>3.6123853211009173E-2</v>
      </c>
      <c r="H5" s="90">
        <v>1.95</v>
      </c>
      <c r="I5" s="91">
        <v>4.8259999999999996</v>
      </c>
      <c r="J5" s="49">
        <v>2698</v>
      </c>
    </row>
    <row r="6" spans="1:10">
      <c r="A6" s="36" t="s">
        <v>84</v>
      </c>
      <c r="B6" s="37">
        <v>1670</v>
      </c>
      <c r="C6" s="90">
        <v>2.4592814371257483</v>
      </c>
      <c r="D6" s="90">
        <v>1.4730989956958394</v>
      </c>
      <c r="E6" s="90">
        <v>5.6997847919655671</v>
      </c>
      <c r="F6" s="91">
        <v>0.18679251936572119</v>
      </c>
      <c r="G6" s="90">
        <v>0.41571018651362984</v>
      </c>
      <c r="H6" s="90">
        <v>1.6454326923076923</v>
      </c>
      <c r="I6" s="91">
        <v>6.3665865384615383</v>
      </c>
      <c r="J6" s="49">
        <v>795.23809523809518</v>
      </c>
    </row>
    <row r="7" spans="1:10">
      <c r="A7" s="36" t="s">
        <v>85</v>
      </c>
      <c r="B7" s="37">
        <v>1032</v>
      </c>
      <c r="C7" s="90">
        <v>2.2684108527131781</v>
      </c>
      <c r="D7" s="90">
        <v>3.9948805460750854</v>
      </c>
      <c r="E7" s="90">
        <v>4.2559726962457338</v>
      </c>
      <c r="F7" s="91">
        <v>0.13050075872534142</v>
      </c>
      <c r="G7" s="90">
        <v>0.363481228668942</v>
      </c>
      <c r="H7" s="90">
        <v>1.8000768935024991</v>
      </c>
      <c r="I7" s="91">
        <v>1.9177239523260285</v>
      </c>
      <c r="J7" s="49">
        <v>1214.1176470588236</v>
      </c>
    </row>
    <row r="8" spans="1:10">
      <c r="A8" s="36" t="s">
        <v>86</v>
      </c>
      <c r="B8" s="37">
        <v>5305</v>
      </c>
      <c r="C8" s="90">
        <v>1.980018850141376</v>
      </c>
      <c r="D8" s="90">
        <v>2.6405228758169934</v>
      </c>
      <c r="E8" s="90">
        <v>5.5183509301156359</v>
      </c>
      <c r="F8" s="91">
        <v>0.32336564240049492</v>
      </c>
      <c r="G8" s="90">
        <v>0.24509803921568626</v>
      </c>
      <c r="H8" s="90">
        <v>2.0404040404040402</v>
      </c>
      <c r="I8" s="91">
        <v>4.264180264180264</v>
      </c>
      <c r="J8" s="49">
        <v>942.27353463587929</v>
      </c>
    </row>
    <row r="9" spans="1:10">
      <c r="A9" s="36" t="s">
        <v>87</v>
      </c>
      <c r="B9" s="37">
        <v>72535</v>
      </c>
      <c r="C9" s="90">
        <v>2.4435238160887849</v>
      </c>
      <c r="D9" s="90">
        <v>5.4431853080277621</v>
      </c>
      <c r="E9" s="90">
        <v>9.3656102205024254</v>
      </c>
      <c r="F9" s="91">
        <v>1.0143995689110348</v>
      </c>
      <c r="G9" s="90">
        <v>2.9100485228180086</v>
      </c>
      <c r="H9" s="90">
        <v>9.064644811537871</v>
      </c>
      <c r="I9" s="91">
        <v>15.596737073594845</v>
      </c>
      <c r="J9" s="49">
        <v>2005.9457964601772</v>
      </c>
    </row>
    <row r="10" spans="1:10">
      <c r="A10" s="36" t="s">
        <v>88</v>
      </c>
      <c r="B10" s="37">
        <v>11637</v>
      </c>
      <c r="C10" s="90">
        <v>1.9523932284953167</v>
      </c>
      <c r="D10" s="90">
        <v>2.3143526535601509</v>
      </c>
      <c r="E10" s="90">
        <v>3.8216359376591629</v>
      </c>
      <c r="F10" s="91">
        <v>0.30976600558151823</v>
      </c>
      <c r="G10" s="90">
        <v>0.45390648874401546</v>
      </c>
      <c r="H10" s="90">
        <v>5.3635505193578847</v>
      </c>
      <c r="I10" s="91">
        <v>8.8567044381491975</v>
      </c>
      <c r="J10" s="49">
        <v>2706.2790697674418</v>
      </c>
    </row>
    <row r="11" spans="1:10">
      <c r="A11" s="36" t="s">
        <v>89</v>
      </c>
      <c r="B11" s="37">
        <v>1859</v>
      </c>
      <c r="C11" s="90">
        <v>0.75524475524475521</v>
      </c>
      <c r="D11" s="90">
        <v>1.5617352614015574</v>
      </c>
      <c r="E11" s="90">
        <v>0.89988876529477202</v>
      </c>
      <c r="F11" s="91">
        <v>3.8735934881493898E-2</v>
      </c>
      <c r="G11" s="90">
        <v>5.5617352614015569E-2</v>
      </c>
      <c r="H11" s="90">
        <v>0.9</v>
      </c>
      <c r="I11" s="91">
        <v>0.51858974358974363</v>
      </c>
      <c r="J11" s="49">
        <v>2478.6666666666665</v>
      </c>
    </row>
    <row r="12" spans="1:10">
      <c r="A12" s="36" t="s">
        <v>90</v>
      </c>
      <c r="B12" s="37">
        <v>2915</v>
      </c>
      <c r="C12" s="90">
        <v>1.4085763293310463</v>
      </c>
      <c r="D12" s="90">
        <v>1.0053868756121449</v>
      </c>
      <c r="E12" s="90">
        <v>2.6765426052889323</v>
      </c>
      <c r="F12" s="91">
        <v>9.463659581836284E-2</v>
      </c>
      <c r="G12" s="90">
        <v>1.9098922624877571E-2</v>
      </c>
      <c r="H12" s="90">
        <v>2.3927738927738926</v>
      </c>
      <c r="I12" s="91">
        <v>6.3700466200466197</v>
      </c>
      <c r="J12" s="49">
        <v>1472.2222222222222</v>
      </c>
    </row>
    <row r="13" spans="1:10">
      <c r="A13" s="36" t="s">
        <v>91</v>
      </c>
      <c r="B13" s="37">
        <v>1755</v>
      </c>
      <c r="C13" s="90">
        <v>1.9817663817663818</v>
      </c>
      <c r="D13" s="90">
        <v>9.1047120418848166</v>
      </c>
      <c r="E13" s="90">
        <v>19.390052356020941</v>
      </c>
      <c r="F13" s="91">
        <v>0.41918505942275042</v>
      </c>
      <c r="G13" s="90">
        <v>1.1335078534031413</v>
      </c>
      <c r="H13" s="90">
        <v>1.6721153846153847</v>
      </c>
      <c r="I13" s="91">
        <v>3.5610576923076924</v>
      </c>
      <c r="J13" s="49">
        <v>1671.4285714285713</v>
      </c>
    </row>
    <row r="14" spans="1:10">
      <c r="A14" s="36" t="s">
        <v>92</v>
      </c>
      <c r="B14" s="37">
        <v>10567</v>
      </c>
      <c r="C14" s="90">
        <v>0.94918141383552568</v>
      </c>
      <c r="D14" s="90">
        <v>1.7431352102884949</v>
      </c>
      <c r="E14" s="90">
        <v>3.7890163364615921</v>
      </c>
      <c r="F14" s="91">
        <v>0.40808610201216661</v>
      </c>
      <c r="G14" s="90">
        <v>0.18074383037886688</v>
      </c>
      <c r="H14" s="90">
        <v>5.8449883449883453</v>
      </c>
      <c r="I14" s="91">
        <v>12.705128205128204</v>
      </c>
      <c r="J14" s="49">
        <v>4402.916666666667</v>
      </c>
    </row>
    <row r="15" spans="1:10">
      <c r="A15" s="36" t="s">
        <v>93</v>
      </c>
      <c r="B15" s="37">
        <v>6903</v>
      </c>
      <c r="C15" s="90">
        <v>1.403302911777488</v>
      </c>
      <c r="D15" s="90">
        <v>2.7900345622119818</v>
      </c>
      <c r="E15" s="90">
        <v>4.4985599078341014</v>
      </c>
      <c r="F15" s="91">
        <v>0.16063641599473424</v>
      </c>
      <c r="G15" s="90">
        <v>8.9861751152073732E-2</v>
      </c>
      <c r="H15" s="90">
        <v>4.6572115384615387</v>
      </c>
      <c r="I15" s="91">
        <v>7.5091346153846157</v>
      </c>
      <c r="J15" s="49">
        <v>2962.6609442060085</v>
      </c>
    </row>
    <row r="16" spans="1:10">
      <c r="A16" s="36" t="s">
        <v>94</v>
      </c>
      <c r="B16" s="37">
        <v>59455</v>
      </c>
      <c r="C16" s="90">
        <v>1.7601883777646961</v>
      </c>
      <c r="D16" s="90">
        <v>3.0762809018489667</v>
      </c>
      <c r="E16" s="90">
        <v>9.3589758664275848</v>
      </c>
      <c r="F16" s="91">
        <v>0.51491872292044372</v>
      </c>
      <c r="G16" s="90">
        <v>0.96584261736088661</v>
      </c>
      <c r="H16" s="90">
        <v>10.878586278586278</v>
      </c>
      <c r="I16" s="91">
        <v>33.095945945945942</v>
      </c>
      <c r="J16" s="49">
        <v>3021.0873983739839</v>
      </c>
    </row>
    <row r="17" spans="1:10">
      <c r="A17" s="36" t="s">
        <v>95</v>
      </c>
      <c r="B17" s="37">
        <v>4195</v>
      </c>
      <c r="C17" s="90">
        <v>2.626936829558999</v>
      </c>
      <c r="D17" s="90">
        <v>2.2749793559042115</v>
      </c>
      <c r="E17" s="90">
        <v>3.963666391412056</v>
      </c>
      <c r="F17" s="91">
        <v>0.20602847914498182</v>
      </c>
      <c r="G17" s="90">
        <v>0.52332782824112301</v>
      </c>
      <c r="H17" s="90">
        <v>4.9284436493738824</v>
      </c>
      <c r="I17" s="91">
        <v>8.5867620751341676</v>
      </c>
      <c r="J17" s="49">
        <v>2397.1428571428573</v>
      </c>
    </row>
    <row r="18" spans="1:10">
      <c r="A18" s="36" t="s">
        <v>96</v>
      </c>
      <c r="B18" s="37">
        <v>8233</v>
      </c>
      <c r="C18" s="90">
        <v>2.835661362808211</v>
      </c>
      <c r="D18" s="90">
        <v>4.0453994108473399</v>
      </c>
      <c r="E18" s="90">
        <v>20.45122162536822</v>
      </c>
      <c r="F18" s="91">
        <v>1.4106903805698987</v>
      </c>
      <c r="G18" s="90">
        <v>0.87489169987870385</v>
      </c>
      <c r="H18" s="90">
        <v>6.4367245657568235</v>
      </c>
      <c r="I18" s="91">
        <v>32.540391508133446</v>
      </c>
      <c r="J18" s="49">
        <v>1308.9030206677267</v>
      </c>
    </row>
    <row r="19" spans="1:10">
      <c r="A19" s="36" t="s">
        <v>97</v>
      </c>
      <c r="B19" s="37">
        <v>4111</v>
      </c>
      <c r="C19" s="90">
        <v>3.7029919727560205</v>
      </c>
      <c r="D19" s="90">
        <v>7.9245184799583548</v>
      </c>
      <c r="E19" s="90">
        <v>10.764705882352942</v>
      </c>
      <c r="F19" s="91">
        <v>0.19830454837503236</v>
      </c>
      <c r="G19" s="90">
        <v>0.52056220718375845</v>
      </c>
      <c r="H19" s="90">
        <v>6.6534090909090908</v>
      </c>
      <c r="I19" s="91">
        <v>9.038024475524475</v>
      </c>
      <c r="J19" s="49">
        <v>1437.4125874125875</v>
      </c>
    </row>
    <row r="20" spans="1:10">
      <c r="A20" s="36" t="s">
        <v>98</v>
      </c>
      <c r="B20" s="37">
        <v>6867</v>
      </c>
      <c r="C20" s="90">
        <v>0.68690840250473273</v>
      </c>
      <c r="D20" s="90">
        <v>5.1721491228070171</v>
      </c>
      <c r="E20" s="90">
        <v>7.3530701754385968</v>
      </c>
      <c r="F20" s="91">
        <v>7.119047113526826E-2</v>
      </c>
      <c r="G20" s="90">
        <v>2.4122807017543858E-2</v>
      </c>
      <c r="H20" s="90">
        <v>1.8142307692307693</v>
      </c>
      <c r="I20" s="91">
        <v>2.5792307692307692</v>
      </c>
      <c r="J20" s="49">
        <v>3815</v>
      </c>
    </row>
    <row r="21" spans="1:10">
      <c r="A21" s="36" t="s">
        <v>99</v>
      </c>
      <c r="B21" s="37">
        <v>42745</v>
      </c>
      <c r="C21" s="90">
        <v>3.2229968417358754</v>
      </c>
      <c r="D21" s="90">
        <v>4.2520679012345681</v>
      </c>
      <c r="E21" s="90">
        <v>5.4004012345679016</v>
      </c>
      <c r="F21" s="91">
        <v>0.96279727513838909</v>
      </c>
      <c r="G21" s="90">
        <v>4.3025617283950615</v>
      </c>
      <c r="H21" s="90">
        <v>11.322074293228139</v>
      </c>
      <c r="I21" s="91">
        <v>14.379766600920448</v>
      </c>
      <c r="J21" s="49">
        <v>1767.7832919768405</v>
      </c>
    </row>
    <row r="22" spans="1:10">
      <c r="A22" s="36" t="s">
        <v>100</v>
      </c>
      <c r="B22" s="37">
        <v>8513</v>
      </c>
      <c r="C22" s="90">
        <v>3.7849171854810288</v>
      </c>
      <c r="D22" s="90">
        <v>5.6518154709700053</v>
      </c>
      <c r="E22" s="90">
        <v>5.9580775302578495</v>
      </c>
      <c r="F22" s="91">
        <v>0.32155366643315597</v>
      </c>
      <c r="G22" s="90">
        <v>0.25539379056305911</v>
      </c>
      <c r="H22" s="90">
        <v>13.259670781893004</v>
      </c>
      <c r="I22" s="91">
        <v>13.978189300411522</v>
      </c>
      <c r="J22" s="49">
        <v>2003.0588235294117</v>
      </c>
    </row>
    <row r="23" spans="1:10">
      <c r="A23" s="36" t="s">
        <v>101</v>
      </c>
      <c r="B23" s="37">
        <v>2724</v>
      </c>
      <c r="C23" s="90">
        <v>3.2914831130690163</v>
      </c>
      <c r="D23" s="90">
        <v>9.6512378902045217</v>
      </c>
      <c r="E23" s="90">
        <v>9.2680301399354139</v>
      </c>
      <c r="F23" s="91">
        <v>9.1200864342686455E-2</v>
      </c>
      <c r="G23" s="90">
        <v>0.46716899892357372</v>
      </c>
      <c r="H23" s="90">
        <v>4.3105769230769226</v>
      </c>
      <c r="I23" s="91">
        <v>4.1394230769230766</v>
      </c>
      <c r="J23" s="49">
        <v>1746.1538461538462</v>
      </c>
    </row>
    <row r="24" spans="1:10">
      <c r="A24" s="36" t="s">
        <v>102</v>
      </c>
      <c r="B24" s="37">
        <v>36170</v>
      </c>
      <c r="C24" s="90">
        <v>2.9959635056676803</v>
      </c>
      <c r="D24" s="90">
        <v>9.4229565217391311</v>
      </c>
      <c r="E24" s="90">
        <v>16.15513043478261</v>
      </c>
      <c r="F24" s="91">
        <v>1.0892780712606343</v>
      </c>
      <c r="G24" s="90">
        <v>1.2515652173913043</v>
      </c>
      <c r="H24" s="90">
        <v>30.645927601809955</v>
      </c>
      <c r="I24" s="91">
        <v>52.540723981900456</v>
      </c>
      <c r="J24" s="49">
        <v>1941.4922168545359</v>
      </c>
    </row>
    <row r="25" spans="1:10">
      <c r="A25" s="36" t="s">
        <v>103</v>
      </c>
      <c r="B25" s="37">
        <v>1613</v>
      </c>
      <c r="C25" s="90">
        <v>4.1469311841289525</v>
      </c>
      <c r="D25" s="90">
        <v>6.9968619246861925</v>
      </c>
      <c r="E25" s="90">
        <v>15.387029288702928</v>
      </c>
      <c r="F25" s="91">
        <v>0.15931983104083181</v>
      </c>
      <c r="G25" s="90">
        <v>0.65167364016736407</v>
      </c>
      <c r="H25" s="90">
        <v>3.2158653846153844</v>
      </c>
      <c r="I25" s="91">
        <v>7.072115384615385</v>
      </c>
      <c r="J25" s="49">
        <v>1089.8648648648648</v>
      </c>
    </row>
    <row r="26" spans="1:10">
      <c r="A26" s="36" t="s">
        <v>104</v>
      </c>
      <c r="B26" s="37">
        <v>3514</v>
      </c>
      <c r="C26" s="90">
        <v>5.606146841206602</v>
      </c>
      <c r="D26" s="90">
        <v>3.3918732782369148</v>
      </c>
      <c r="E26" s="90">
        <v>4.7675619834710741</v>
      </c>
      <c r="F26" s="91">
        <v>0.24295227817114579</v>
      </c>
      <c r="G26" s="90">
        <v>2.7117768595041323</v>
      </c>
      <c r="H26" s="90">
        <v>7.1480406386066759</v>
      </c>
      <c r="I26" s="91">
        <v>10.047169811320755</v>
      </c>
      <c r="J26" s="49">
        <v>898.72122762148331</v>
      </c>
    </row>
    <row r="27" spans="1:10">
      <c r="A27" s="36" t="s">
        <v>105</v>
      </c>
      <c r="B27" s="37">
        <v>5202</v>
      </c>
      <c r="C27" s="90">
        <v>3.4063821607074201</v>
      </c>
      <c r="D27" s="90">
        <v>4.3114355231143549</v>
      </c>
      <c r="E27" s="90">
        <v>7.1496350364963508</v>
      </c>
      <c r="F27" s="91">
        <v>0.27693743108371738</v>
      </c>
      <c r="G27" s="90">
        <v>7.6642335766423361E-2</v>
      </c>
      <c r="H27" s="90">
        <v>4.8681318681318677</v>
      </c>
      <c r="I27" s="91">
        <v>8.0728021978021971</v>
      </c>
      <c r="J27" s="49">
        <v>1224</v>
      </c>
    </row>
    <row r="28" spans="1:10">
      <c r="A28" s="36" t="s">
        <v>106</v>
      </c>
      <c r="B28" s="37">
        <v>15522</v>
      </c>
      <c r="C28" s="90">
        <v>1.9343512433964696</v>
      </c>
      <c r="D28" s="90">
        <v>1.5861905013471393</v>
      </c>
      <c r="E28" s="90">
        <v>3.4303978023139097</v>
      </c>
      <c r="F28" s="91">
        <v>0.41649188298152101</v>
      </c>
      <c r="G28" s="90">
        <v>3.8036874636800675E-3</v>
      </c>
      <c r="H28" s="90">
        <v>11.321644042232277</v>
      </c>
      <c r="I28" s="91">
        <v>24.484917043740573</v>
      </c>
      <c r="J28" s="49">
        <v>907.71929824561391</v>
      </c>
    </row>
    <row r="29" spans="1:10">
      <c r="A29" s="36" t="s">
        <v>107</v>
      </c>
      <c r="B29" s="37">
        <v>5562</v>
      </c>
      <c r="C29" s="90">
        <v>5.3818770226537218</v>
      </c>
      <c r="D29" s="90">
        <v>4.8350831852689389</v>
      </c>
      <c r="E29" s="90">
        <v>6.2135357777418836</v>
      </c>
      <c r="F29" s="91">
        <v>0.28662970910824986</v>
      </c>
      <c r="G29" s="90">
        <v>1.0415118720723631</v>
      </c>
      <c r="H29" s="90">
        <v>11.748037676609105</v>
      </c>
      <c r="I29" s="91">
        <v>15.097331240188383</v>
      </c>
      <c r="J29" s="49">
        <v>1084.2105263157896</v>
      </c>
    </row>
    <row r="30" spans="1:10">
      <c r="A30" s="36" t="s">
        <v>108</v>
      </c>
      <c r="B30" s="37">
        <v>107824</v>
      </c>
      <c r="C30" s="90">
        <v>0.85097937379433153</v>
      </c>
      <c r="D30" s="90">
        <v>1.7975159659914586</v>
      </c>
      <c r="E30" s="90">
        <v>9.0031931982917364</v>
      </c>
      <c r="F30" s="91">
        <v>1.6678897018262056</v>
      </c>
      <c r="G30" s="90">
        <v>0.2047564941425381</v>
      </c>
      <c r="H30" s="90">
        <v>5.6078718983009415</v>
      </c>
      <c r="I30" s="91">
        <v>28.088069918102921</v>
      </c>
      <c r="J30" s="49">
        <v>2540.0235571260305</v>
      </c>
    </row>
    <row r="31" spans="1:10">
      <c r="A31" s="36" t="s">
        <v>109</v>
      </c>
      <c r="B31" s="37">
        <v>14188</v>
      </c>
      <c r="C31" s="90">
        <v>-7.0482097547223005E-5</v>
      </c>
      <c r="D31" s="90">
        <v>-1.9290123456790122E-4</v>
      </c>
      <c r="E31" s="90">
        <v>7.2621527777777777</v>
      </c>
      <c r="F31" s="91">
        <v>0.37051945751235166</v>
      </c>
      <c r="G31" s="90">
        <v>-1.9290123456790122E-4</v>
      </c>
      <c r="H31" s="90">
        <v>-1.885369532428356E-4</v>
      </c>
      <c r="I31" s="91">
        <v>7.0978506787330318</v>
      </c>
      <c r="J31" s="49">
        <v>1773.5</v>
      </c>
    </row>
    <row r="32" spans="1:10">
      <c r="A32" s="36" t="s">
        <v>110</v>
      </c>
      <c r="B32" s="37">
        <v>4053</v>
      </c>
      <c r="C32" s="90">
        <v>6.6716012830002471</v>
      </c>
      <c r="D32" s="90">
        <v>4.872072072072072</v>
      </c>
      <c r="E32" s="90">
        <v>8.2927927927927936</v>
      </c>
      <c r="F32" s="91">
        <v>0.44229290793772824</v>
      </c>
      <c r="G32" s="90">
        <v>0.87783783783783786</v>
      </c>
      <c r="H32" s="90">
        <v>8.6666666666666661</v>
      </c>
      <c r="I32" s="91">
        <v>14.751602564102564</v>
      </c>
      <c r="J32" s="49">
        <v>1122.7146814404432</v>
      </c>
    </row>
    <row r="33" spans="1:10">
      <c r="A33" s="36" t="s">
        <v>111</v>
      </c>
      <c r="B33" s="37">
        <v>3057</v>
      </c>
      <c r="C33" s="90">
        <v>1.8429833169774288</v>
      </c>
      <c r="D33" s="90">
        <v>1.9521829521829521</v>
      </c>
      <c r="E33" s="90">
        <v>3.4705474705474706</v>
      </c>
      <c r="F33" s="91">
        <v>0.91203788016754694</v>
      </c>
      <c r="G33" s="90">
        <v>0.54227304227304229</v>
      </c>
      <c r="H33" s="90">
        <v>2.5196779964221823</v>
      </c>
      <c r="I33" s="91">
        <v>4.4794275491949911</v>
      </c>
      <c r="J33" s="49">
        <v>2445.6</v>
      </c>
    </row>
    <row r="34" spans="1:10">
      <c r="A34" s="36" t="s">
        <v>112</v>
      </c>
      <c r="B34" s="37">
        <v>88842</v>
      </c>
      <c r="C34" s="90">
        <v>1.623342563202089</v>
      </c>
      <c r="D34" s="90">
        <v>6.9450544158720984</v>
      </c>
      <c r="E34" s="90">
        <v>17.252383704131756</v>
      </c>
      <c r="F34" s="91">
        <v>1.8400108881550228</v>
      </c>
      <c r="G34" s="90">
        <v>0.79947991909852645</v>
      </c>
      <c r="H34" s="90">
        <v>11.767379242819842</v>
      </c>
      <c r="I34" s="91">
        <v>29.231641644908617</v>
      </c>
      <c r="J34" s="49">
        <v>2050.3577198246021</v>
      </c>
    </row>
    <row r="35" spans="1:10">
      <c r="A35" s="36" t="s">
        <v>113</v>
      </c>
      <c r="B35" s="43">
        <v>738</v>
      </c>
      <c r="C35" s="90">
        <v>0.19241192411924118</v>
      </c>
      <c r="D35" s="90">
        <v>0.54826254826254828</v>
      </c>
      <c r="E35" s="90">
        <v>1</v>
      </c>
      <c r="F35" s="91">
        <v>5.6823168056164983E-2</v>
      </c>
      <c r="G35" s="90">
        <v>0</v>
      </c>
      <c r="H35" s="90">
        <v>7.0999999999999994E-2</v>
      </c>
      <c r="I35" s="91">
        <v>0.1295</v>
      </c>
      <c r="J35" s="49">
        <v>2952</v>
      </c>
    </row>
    <row r="36" spans="1:10">
      <c r="A36" s="36" t="s">
        <v>114</v>
      </c>
      <c r="B36" s="37">
        <v>2493</v>
      </c>
      <c r="C36" s="90">
        <v>1.3297232250300843</v>
      </c>
      <c r="D36" s="90">
        <v>2.7740585774058579</v>
      </c>
      <c r="E36" s="90">
        <v>1.409205020920502</v>
      </c>
      <c r="F36" s="91">
        <v>0.10887696385853753</v>
      </c>
      <c r="G36" s="90">
        <v>6.1087866108786609E-2</v>
      </c>
      <c r="H36" s="90">
        <v>1.8942857142857144</v>
      </c>
      <c r="I36" s="91">
        <v>0.9622857142857143</v>
      </c>
      <c r="J36" s="49">
        <v>2832.9545454545455</v>
      </c>
    </row>
    <row r="37" spans="1:10">
      <c r="A37" s="36" t="s">
        <v>115</v>
      </c>
      <c r="B37" s="37">
        <v>21563</v>
      </c>
      <c r="C37" s="90">
        <v>0.8970922413393313</v>
      </c>
      <c r="D37" s="90">
        <v>2.8940754039497305</v>
      </c>
      <c r="E37" s="90">
        <v>6.0638839018551769</v>
      </c>
      <c r="F37" s="91">
        <v>0.29999629917471599</v>
      </c>
      <c r="G37" s="90">
        <v>0.70017953321364457</v>
      </c>
      <c r="H37" s="90">
        <v>2.6866666666666665</v>
      </c>
      <c r="I37" s="91">
        <v>5.6293055555555558</v>
      </c>
      <c r="J37" s="49">
        <v>3204.0118870728079</v>
      </c>
    </row>
    <row r="38" spans="1:10">
      <c r="A38" s="36" t="s">
        <v>116</v>
      </c>
      <c r="B38" s="37">
        <v>4740</v>
      </c>
      <c r="C38" s="90">
        <v>1.5308016877637132</v>
      </c>
      <c r="D38" s="90">
        <v>5.4638554216867474</v>
      </c>
      <c r="E38" s="90">
        <v>7.3433734939759034</v>
      </c>
      <c r="F38" s="91">
        <v>0.10030961026136866</v>
      </c>
      <c r="G38" s="90">
        <v>4.5180722891566265E-2</v>
      </c>
      <c r="H38" s="90">
        <v>3.0334448160535117</v>
      </c>
      <c r="I38" s="91">
        <v>4.0769230769230766</v>
      </c>
      <c r="J38" s="49">
        <v>2164.3835616438355</v>
      </c>
    </row>
    <row r="39" spans="1:10">
      <c r="A39" s="36" t="s">
        <v>117</v>
      </c>
      <c r="B39" s="37">
        <v>6763</v>
      </c>
      <c r="C39" s="90">
        <v>0.99009315392577257</v>
      </c>
      <c r="D39" s="90">
        <v>1.7756563245823389</v>
      </c>
      <c r="E39" s="90">
        <v>3.2108194112967383</v>
      </c>
      <c r="F39" s="91">
        <v>0.36262353998203056</v>
      </c>
      <c r="G39" s="90">
        <v>0.26093874303898168</v>
      </c>
      <c r="H39" s="90">
        <v>2.7692307692307692</v>
      </c>
      <c r="I39" s="91">
        <v>5.0074441687344917</v>
      </c>
      <c r="J39" s="49">
        <v>3220.4761904761904</v>
      </c>
    </row>
    <row r="40" spans="1:10">
      <c r="A40" s="36" t="s">
        <v>118</v>
      </c>
      <c r="B40" s="37">
        <v>17071</v>
      </c>
      <c r="C40" s="90">
        <v>1.3859762169761585</v>
      </c>
      <c r="D40" s="90">
        <v>5.7848410757946214</v>
      </c>
      <c r="E40" s="90">
        <v>13.021271393643032</v>
      </c>
      <c r="F40" s="91">
        <v>0.49746396779285801</v>
      </c>
      <c r="G40" s="90">
        <v>0.18239608801955989</v>
      </c>
      <c r="H40" s="90">
        <v>8.8349514563106801</v>
      </c>
      <c r="I40" s="91">
        <v>19.886855862584017</v>
      </c>
      <c r="J40" s="49">
        <v>5402.2151898734173</v>
      </c>
    </row>
    <row r="41" spans="1:10">
      <c r="A41" s="36" t="s">
        <v>119</v>
      </c>
      <c r="B41" s="37">
        <v>223840</v>
      </c>
      <c r="C41" s="90">
        <v>1.6470782701929949</v>
      </c>
      <c r="D41" s="90">
        <v>4.2270835483094276</v>
      </c>
      <c r="E41" s="90">
        <v>27.538965133743794</v>
      </c>
      <c r="F41" s="91">
        <v>2.7039555374935693</v>
      </c>
      <c r="G41" s="90">
        <v>1.5513248260126806</v>
      </c>
      <c r="H41" s="90">
        <v>27.913537250151425</v>
      </c>
      <c r="I41" s="91">
        <v>181.85349788007269</v>
      </c>
      <c r="J41" s="49">
        <v>1753.1328320802004</v>
      </c>
    </row>
    <row r="42" spans="1:10">
      <c r="A42" s="36" t="s">
        <v>120</v>
      </c>
      <c r="B42" s="37">
        <v>8430</v>
      </c>
      <c r="C42" s="90">
        <v>1.0824436536180309</v>
      </c>
      <c r="D42" s="90">
        <v>3.5423136645962732</v>
      </c>
      <c r="E42" s="90">
        <v>15.061723602484472</v>
      </c>
      <c r="F42" s="91">
        <v>0.31973069411367211</v>
      </c>
      <c r="G42" s="90">
        <v>0.25038819875776397</v>
      </c>
      <c r="H42" s="90">
        <v>3.5812401883830454</v>
      </c>
      <c r="I42" s="91">
        <v>15.22723704866562</v>
      </c>
      <c r="J42" s="49">
        <v>2479.4117647058824</v>
      </c>
    </row>
    <row r="43" spans="1:10">
      <c r="A43" s="36" t="s">
        <v>121</v>
      </c>
      <c r="B43" s="37">
        <v>6449</v>
      </c>
      <c r="C43" s="90">
        <v>6.5990075980772209</v>
      </c>
      <c r="D43" s="90">
        <v>11.03370495203526</v>
      </c>
      <c r="E43" s="90">
        <v>11.023593466424682</v>
      </c>
      <c r="F43" s="91">
        <v>0.42879473965529413</v>
      </c>
      <c r="G43" s="90">
        <v>0.56365050557428054</v>
      </c>
      <c r="H43" s="90">
        <v>16.702119309262166</v>
      </c>
      <c r="I43" s="91">
        <v>16.686813186813186</v>
      </c>
      <c r="J43" s="49">
        <v>1181.1355311355312</v>
      </c>
    </row>
    <row r="44" spans="1:10">
      <c r="A44" s="36" t="s">
        <v>122</v>
      </c>
      <c r="B44" s="37">
        <v>4823</v>
      </c>
      <c r="C44" s="90">
        <v>0.99792660170018666</v>
      </c>
      <c r="D44" s="90">
        <v>0.9141500474833808</v>
      </c>
      <c r="E44" s="90">
        <v>1.0867996201329535</v>
      </c>
      <c r="F44" s="91">
        <v>6.9873368257806115E-2</v>
      </c>
      <c r="G44" s="90">
        <v>2.564102564102564E-2</v>
      </c>
      <c r="H44" s="90">
        <v>2.3139423076923076</v>
      </c>
      <c r="I44" s="91">
        <v>2.7509615384615387</v>
      </c>
      <c r="J44" s="49">
        <v>3215.3333333333335</v>
      </c>
    </row>
    <row r="45" spans="1:10">
      <c r="A45" s="36" t="s">
        <v>123</v>
      </c>
      <c r="B45" s="37">
        <v>10679</v>
      </c>
      <c r="C45" s="90">
        <v>1.0615226144770109</v>
      </c>
      <c r="D45" s="90">
        <v>1.5138888888888888</v>
      </c>
      <c r="E45" s="90">
        <v>4.8169070512820511</v>
      </c>
      <c r="F45" s="91">
        <v>0.34549843386304202</v>
      </c>
      <c r="G45" s="90">
        <v>2.751068376068376E-2</v>
      </c>
      <c r="H45" s="90">
        <v>2.4222222222222221</v>
      </c>
      <c r="I45" s="91">
        <v>7.7070512820512818</v>
      </c>
      <c r="J45" s="49">
        <v>2093.9215686274511</v>
      </c>
    </row>
    <row r="46" spans="1:10">
      <c r="A46" s="36" t="s">
        <v>124</v>
      </c>
      <c r="B46" s="37">
        <v>11578</v>
      </c>
      <c r="C46" s="90">
        <v>1.486612541026084</v>
      </c>
      <c r="D46" s="90">
        <v>2.5855490461168693</v>
      </c>
      <c r="E46" s="90">
        <v>3.4431425567072256</v>
      </c>
      <c r="F46" s="91">
        <v>0.18879160523519672</v>
      </c>
      <c r="G46" s="90">
        <v>6.2490611386510443E-2</v>
      </c>
      <c r="H46" s="90">
        <v>7.6976744186046515</v>
      </c>
      <c r="I46" s="91">
        <v>10.250894454382827</v>
      </c>
      <c r="J46" s="49">
        <v>5410.2803738317753</v>
      </c>
    </row>
    <row r="47" spans="1:10">
      <c r="A47" s="36" t="s">
        <v>125</v>
      </c>
      <c r="B47" s="37">
        <v>1563</v>
      </c>
      <c r="C47" s="90">
        <v>2.1957773512476009</v>
      </c>
      <c r="D47" s="90">
        <v>1.9555555555555555</v>
      </c>
      <c r="E47" s="90">
        <v>4.3145299145299143</v>
      </c>
      <c r="F47" s="91">
        <v>8.1941844232579789E-2</v>
      </c>
      <c r="G47" s="90">
        <v>0.35555555555555557</v>
      </c>
      <c r="H47" s="90">
        <v>2.4444444444444446</v>
      </c>
      <c r="I47" s="91">
        <v>5.3931623931623935</v>
      </c>
      <c r="J47" s="49">
        <v>1929.6296296296296</v>
      </c>
    </row>
    <row r="48" spans="1:10">
      <c r="A48" s="36" t="s">
        <v>126</v>
      </c>
      <c r="B48" s="37">
        <v>28283</v>
      </c>
      <c r="C48" s="90">
        <v>3.1962663083831275</v>
      </c>
      <c r="D48" s="90">
        <v>5.3809523809523814</v>
      </c>
      <c r="E48" s="90">
        <v>11.577916666666667</v>
      </c>
      <c r="F48" s="91">
        <v>0.61398430545647387</v>
      </c>
      <c r="G48" s="90">
        <v>0.3125</v>
      </c>
      <c r="H48" s="90">
        <v>8.5218702865761689</v>
      </c>
      <c r="I48" s="91">
        <v>18.336067119155356</v>
      </c>
      <c r="J48" s="49">
        <v>2417.3504273504277</v>
      </c>
    </row>
    <row r="49" spans="1:10">
      <c r="A49" s="36" t="s">
        <v>127</v>
      </c>
      <c r="B49" s="37">
        <v>18217</v>
      </c>
      <c r="C49" s="90">
        <v>3.5983971016083878</v>
      </c>
      <c r="D49" s="90">
        <v>4.5192692175112033</v>
      </c>
      <c r="E49" s="90">
        <v>6.5846949327817992</v>
      </c>
      <c r="F49" s="91">
        <v>0.76547810824457219</v>
      </c>
      <c r="G49" s="90">
        <v>0.13078248879696655</v>
      </c>
      <c r="H49" s="90">
        <v>23.196036801132344</v>
      </c>
      <c r="I49" s="91">
        <v>33.797239915074307</v>
      </c>
      <c r="J49" s="49">
        <v>1917.578947368421</v>
      </c>
    </row>
    <row r="50" spans="1:10">
      <c r="A50" s="36" t="s">
        <v>128</v>
      </c>
      <c r="B50" s="37">
        <v>18527</v>
      </c>
      <c r="C50" s="90">
        <v>8.6360446915312785</v>
      </c>
      <c r="D50" s="90">
        <v>10.413954699297058</v>
      </c>
      <c r="E50" s="90">
        <v>2.6924629002863836</v>
      </c>
      <c r="F50" s="91">
        <v>0.44073557144226977</v>
      </c>
      <c r="G50" s="90">
        <v>3.5797969278833636E-2</v>
      </c>
      <c r="H50" s="90">
        <v>51.282051282051285</v>
      </c>
      <c r="I50" s="91">
        <v>13.258653846153846</v>
      </c>
      <c r="J50" s="49">
        <v>2086.3738738738739</v>
      </c>
    </row>
    <row r="51" spans="1:10">
      <c r="A51" s="36" t="s">
        <v>129</v>
      </c>
      <c r="B51" s="37">
        <v>12706</v>
      </c>
      <c r="C51" s="90">
        <v>4.2791594522272938</v>
      </c>
      <c r="D51" s="90">
        <v>4.5948618270937214</v>
      </c>
      <c r="E51" s="90">
        <v>5.9817459646750617</v>
      </c>
      <c r="F51" s="91">
        <v>0.6202146768893757</v>
      </c>
      <c r="G51" s="90">
        <v>0.22065410293247698</v>
      </c>
      <c r="H51" s="90">
        <v>19.728229317851959</v>
      </c>
      <c r="I51" s="91">
        <v>25.682873730043543</v>
      </c>
      <c r="J51" s="49">
        <v>2225.2189141856393</v>
      </c>
    </row>
    <row r="52" spans="1:10">
      <c r="A52" s="36" t="s">
        <v>130</v>
      </c>
      <c r="B52" s="37">
        <v>4492</v>
      </c>
      <c r="C52" s="90">
        <v>7.92520035618878</v>
      </c>
      <c r="D52" s="90">
        <v>8.8667496886674968</v>
      </c>
      <c r="E52" s="90">
        <v>11.23362391033624</v>
      </c>
      <c r="F52" s="91">
        <v>0.41114483915369959</v>
      </c>
      <c r="G52" s="90">
        <v>6.6002490660024907E-2</v>
      </c>
      <c r="H52" s="90">
        <v>16.697936210131331</v>
      </c>
      <c r="I52" s="91">
        <v>21.155253283302063</v>
      </c>
      <c r="J52" s="49">
        <v>1604.2857142857144</v>
      </c>
    </row>
    <row r="53" spans="1:10">
      <c r="A53" s="36" t="s">
        <v>131</v>
      </c>
      <c r="B53" s="37">
        <v>9808</v>
      </c>
      <c r="C53" s="90">
        <v>0.81668026101141922</v>
      </c>
      <c r="D53" s="90">
        <v>1.5724381625441697</v>
      </c>
      <c r="E53" s="90">
        <v>3.7018060463290143</v>
      </c>
      <c r="F53" s="91">
        <v>0.15139131970648212</v>
      </c>
      <c r="G53" s="90">
        <v>5.8892815076560662E-2</v>
      </c>
      <c r="H53" s="90">
        <v>3.2091346153846154</v>
      </c>
      <c r="I53" s="91">
        <v>7.5548878205128203</v>
      </c>
      <c r="J53" s="49">
        <v>1461.6989567809239</v>
      </c>
    </row>
    <row r="54" spans="1:10">
      <c r="A54" s="36" t="s">
        <v>132</v>
      </c>
      <c r="B54" s="37">
        <v>1690</v>
      </c>
      <c r="C54" s="90">
        <v>1.7775147928994084</v>
      </c>
      <c r="D54" s="90">
        <v>1.5202429149797572</v>
      </c>
      <c r="E54" s="90">
        <v>3.3087044534412957</v>
      </c>
      <c r="F54" s="91">
        <v>7.2455255721172493E-2</v>
      </c>
      <c r="G54" s="90">
        <v>0.23076923076923078</v>
      </c>
      <c r="H54" s="90">
        <v>1.2837606837606839</v>
      </c>
      <c r="I54" s="91">
        <v>2.7940170940170939</v>
      </c>
      <c r="J54" s="49">
        <v>1432.2033898305085</v>
      </c>
    </row>
    <row r="55" spans="1:10">
      <c r="A55" s="36" t="s">
        <v>133</v>
      </c>
      <c r="B55" s="37">
        <v>17086</v>
      </c>
      <c r="C55" s="90">
        <v>2.0279175933512819</v>
      </c>
      <c r="D55" s="90">
        <v>5.163785394932936</v>
      </c>
      <c r="E55" s="90">
        <v>11.061997019374068</v>
      </c>
      <c r="F55" s="91">
        <v>0.44914679898342008</v>
      </c>
      <c r="G55" s="90">
        <v>2.1673621460506705</v>
      </c>
      <c r="H55" s="90">
        <v>12.813979289940828</v>
      </c>
      <c r="I55" s="91">
        <v>27.450443786982248</v>
      </c>
      <c r="J55" s="49">
        <v>1696.7229394240317</v>
      </c>
    </row>
    <row r="56" spans="1:10">
      <c r="A56" s="36" t="s">
        <v>134</v>
      </c>
      <c r="B56" s="37">
        <v>33154</v>
      </c>
      <c r="C56" s="90">
        <v>1.1151595584243228</v>
      </c>
      <c r="D56" s="90">
        <v>5.1507383672332123</v>
      </c>
      <c r="E56" s="90">
        <v>11.979102814154361</v>
      </c>
      <c r="F56" s="91">
        <v>0.54885264736858907</v>
      </c>
      <c r="G56" s="90">
        <v>0.88186124268598498</v>
      </c>
      <c r="H56" s="90">
        <v>6.3482142857142856</v>
      </c>
      <c r="I56" s="91">
        <v>14.76407967032967</v>
      </c>
      <c r="J56" s="49">
        <v>2850.7308684436798</v>
      </c>
    </row>
    <row r="57" spans="1:10">
      <c r="A57" s="36" t="s">
        <v>135</v>
      </c>
      <c r="B57" s="37">
        <v>21946</v>
      </c>
      <c r="C57" s="90">
        <v>1.2209969926182447</v>
      </c>
      <c r="D57" s="90">
        <v>4.4771929824561401</v>
      </c>
      <c r="E57" s="90">
        <v>11.287218045112782</v>
      </c>
      <c r="F57" s="91">
        <v>0.50081549137061854</v>
      </c>
      <c r="G57" s="90">
        <v>0.22957393483709274</v>
      </c>
      <c r="H57" s="90">
        <v>5.9204595669465307</v>
      </c>
      <c r="I57" s="91">
        <v>14.925762262483429</v>
      </c>
      <c r="J57" s="49">
        <v>2041.4883720930231</v>
      </c>
    </row>
    <row r="58" spans="1:10">
      <c r="A58" s="36" t="s">
        <v>136</v>
      </c>
      <c r="B58" s="37">
        <v>8279</v>
      </c>
      <c r="C58" s="90">
        <v>1.3810846720618433</v>
      </c>
      <c r="D58" s="90">
        <v>1.0613570964448158</v>
      </c>
      <c r="E58" s="90">
        <v>2.9055973266499584</v>
      </c>
      <c r="F58" s="91">
        <v>0.26496355925747228</v>
      </c>
      <c r="G58" s="90">
        <v>0.19493177387914229</v>
      </c>
      <c r="H58" s="90">
        <v>4.9146787019127443</v>
      </c>
      <c r="I58" s="91">
        <v>13.454545454545455</v>
      </c>
      <c r="J58" s="49">
        <v>2449.4082840236688</v>
      </c>
    </row>
    <row r="59" spans="1:10">
      <c r="A59" s="36" t="s">
        <v>137</v>
      </c>
      <c r="B59" s="37">
        <v>9094</v>
      </c>
      <c r="C59" s="90">
        <v>0.86980426654937326</v>
      </c>
      <c r="D59" s="90">
        <v>2.1155389141481677</v>
      </c>
      <c r="E59" s="90">
        <v>3.1810644557368279</v>
      </c>
      <c r="F59" s="91">
        <v>0.10969187778402856</v>
      </c>
      <c r="G59" s="90">
        <v>2.8884728537041989E-2</v>
      </c>
      <c r="H59" s="90">
        <v>4.252688172043011</v>
      </c>
      <c r="I59" s="91">
        <v>6.3946236559139784</v>
      </c>
      <c r="J59" s="49">
        <v>4041.7777777777778</v>
      </c>
    </row>
    <row r="60" spans="1:10">
      <c r="A60" s="36" t="s">
        <v>138</v>
      </c>
      <c r="B60" s="37">
        <v>3935</v>
      </c>
      <c r="C60" s="90">
        <v>1.9473951715374842</v>
      </c>
      <c r="D60" s="90">
        <v>3.1889305035372453</v>
      </c>
      <c r="E60" s="90">
        <v>10.334997919267582</v>
      </c>
      <c r="F60" s="91">
        <v>0.26460748380497784</v>
      </c>
      <c r="G60" s="90">
        <v>0.86558468580940495</v>
      </c>
      <c r="H60" s="90">
        <v>2.8895173453996983</v>
      </c>
      <c r="I60" s="91">
        <v>9.3646304675716436</v>
      </c>
      <c r="J60" s="49">
        <v>1606.1224489795918</v>
      </c>
    </row>
    <row r="61" spans="1:10">
      <c r="A61" s="36" t="s">
        <v>139</v>
      </c>
      <c r="B61" s="37">
        <v>135409</v>
      </c>
      <c r="C61" s="90">
        <v>1.214764158955461</v>
      </c>
      <c r="D61" s="90">
        <v>2.9058243680110234</v>
      </c>
      <c r="E61" s="90">
        <v>7.8027275778613951</v>
      </c>
      <c r="F61" s="91">
        <v>1.3730012185417289</v>
      </c>
      <c r="G61" s="90">
        <v>0.26901266627802217</v>
      </c>
      <c r="H61" s="90">
        <v>17.573717948717949</v>
      </c>
      <c r="I61" s="91">
        <v>47.188995726495726</v>
      </c>
      <c r="J61" s="49">
        <v>2622.1727343144848</v>
      </c>
    </row>
    <row r="62" spans="1:10">
      <c r="A62" s="36" t="s">
        <v>140</v>
      </c>
      <c r="B62" s="37">
        <v>48784</v>
      </c>
      <c r="C62" s="90">
        <v>4.129571170875697</v>
      </c>
      <c r="D62" s="90">
        <v>7.1365262673137551</v>
      </c>
      <c r="E62" s="90">
        <v>14.505154273973574</v>
      </c>
      <c r="F62" s="91">
        <v>1.7351577662703088</v>
      </c>
      <c r="G62" s="90">
        <v>0.47720429345708315</v>
      </c>
      <c r="H62" s="90">
        <v>63.511034047919296</v>
      </c>
      <c r="I62" s="91">
        <v>129.08764186633039</v>
      </c>
      <c r="J62" s="49">
        <v>1626.1333333333334</v>
      </c>
    </row>
    <row r="63" spans="1:10">
      <c r="A63" s="36" t="s">
        <v>141</v>
      </c>
      <c r="B63" s="37">
        <v>232498</v>
      </c>
      <c r="C63" s="90">
        <v>2.6071493088112585</v>
      </c>
      <c r="D63" s="90">
        <v>2.8208437070991459</v>
      </c>
      <c r="E63" s="90">
        <v>9.4808013588663709</v>
      </c>
      <c r="F63" s="91">
        <v>1.7910439101067883</v>
      </c>
      <c r="G63" s="90">
        <v>0.25241873560276429</v>
      </c>
      <c r="H63" s="90">
        <v>19.745814059547854</v>
      </c>
      <c r="I63" s="91">
        <v>66.36530067105349</v>
      </c>
      <c r="J63" s="49">
        <v>1088.4737827715355</v>
      </c>
    </row>
    <row r="64" spans="1:10">
      <c r="A64" s="36" t="s">
        <v>142</v>
      </c>
      <c r="B64" s="37">
        <v>7927</v>
      </c>
      <c r="C64" s="90">
        <v>2.630755645263025</v>
      </c>
      <c r="D64" s="90">
        <v>2.866529209621993</v>
      </c>
      <c r="E64" s="90">
        <v>4.9744329896907216</v>
      </c>
      <c r="F64" s="91">
        <v>0.28535719917994007</v>
      </c>
      <c r="G64" s="90">
        <v>7.1477663230240546E-2</v>
      </c>
      <c r="H64" s="90">
        <v>11.358387799564269</v>
      </c>
      <c r="I64" s="91">
        <v>19.71078431372549</v>
      </c>
      <c r="J64" s="49">
        <v>2903.6630036630036</v>
      </c>
    </row>
    <row r="65" spans="1:10">
      <c r="A65" s="36" t="s">
        <v>143</v>
      </c>
      <c r="B65" s="37">
        <v>29461</v>
      </c>
      <c r="C65" s="90">
        <v>5.5931231119106615</v>
      </c>
      <c r="D65" s="90">
        <v>7.0863544488883159</v>
      </c>
      <c r="E65" s="90">
        <v>24.549133445146861</v>
      </c>
      <c r="F65" s="91">
        <v>3.4839881108595212</v>
      </c>
      <c r="G65" s="90">
        <v>1.1373156151894379</v>
      </c>
      <c r="H65" s="90">
        <v>47.789733178654295</v>
      </c>
      <c r="I65" s="91">
        <v>165.55713457076567</v>
      </c>
      <c r="J65" s="49">
        <v>1016.5976535541753</v>
      </c>
    </row>
    <row r="66" spans="1:10">
      <c r="A66" s="36" t="s">
        <v>144</v>
      </c>
      <c r="B66" s="37">
        <v>1257</v>
      </c>
      <c r="C66" s="90">
        <v>1.2410501193317423</v>
      </c>
      <c r="D66" s="90">
        <v>2.736842105263158</v>
      </c>
      <c r="E66" s="90">
        <v>5.8228070175438598</v>
      </c>
      <c r="F66" s="91">
        <v>0.16014475271411338</v>
      </c>
      <c r="G66" s="90">
        <v>0.43859649122807015</v>
      </c>
      <c r="H66" s="90">
        <v>1.875</v>
      </c>
      <c r="I66" s="91">
        <v>3.9891826923076925</v>
      </c>
      <c r="J66" s="49">
        <v>2923.2558139534885</v>
      </c>
    </row>
    <row r="67" spans="1:10">
      <c r="A67" s="36" t="s">
        <v>145</v>
      </c>
      <c r="B67" s="37">
        <v>36039</v>
      </c>
      <c r="C67" s="90">
        <v>2.3367463026166098</v>
      </c>
      <c r="D67" s="90">
        <v>2.3641672047387776</v>
      </c>
      <c r="E67" s="90">
        <v>3.5266836978187026</v>
      </c>
      <c r="F67" s="91">
        <v>0.66087981229548731</v>
      </c>
      <c r="G67" s="90">
        <v>1.080823109963224E-2</v>
      </c>
      <c r="H67" s="90">
        <v>25.706349206349206</v>
      </c>
      <c r="I67" s="91">
        <v>38.346764346764346</v>
      </c>
      <c r="J67" s="49">
        <v>2320.6052801030264</v>
      </c>
    </row>
    <row r="68" spans="1:10">
      <c r="A68" s="36" t="s">
        <v>146</v>
      </c>
      <c r="B68" s="37">
        <v>1087</v>
      </c>
      <c r="C68" s="90">
        <v>1.5326586936522539</v>
      </c>
      <c r="D68" s="90">
        <v>1.017094017094017</v>
      </c>
      <c r="E68" s="90">
        <v>1.9365079365079365</v>
      </c>
      <c r="F68" s="91">
        <v>3.2321832521551283E-2</v>
      </c>
      <c r="G68" s="90">
        <v>9.1575091575091569E-2</v>
      </c>
      <c r="H68" s="90">
        <v>1.601923076923077</v>
      </c>
      <c r="I68" s="91">
        <v>3.05</v>
      </c>
      <c r="J68" s="49">
        <v>1393.5897435897436</v>
      </c>
    </row>
    <row r="69" spans="1:10">
      <c r="A69" s="36" t="s">
        <v>147</v>
      </c>
      <c r="B69" s="43">
        <v>822</v>
      </c>
      <c r="C69" s="90">
        <v>0.14963503649635038</v>
      </c>
      <c r="D69" s="90">
        <v>0.37846153846153846</v>
      </c>
      <c r="E69" s="90">
        <v>3.8338461538461539</v>
      </c>
      <c r="F69" s="91">
        <v>0.14691663718901074</v>
      </c>
      <c r="G69" s="90">
        <v>0</v>
      </c>
      <c r="H69" s="90">
        <v>0.14783653846153846</v>
      </c>
      <c r="I69" s="91">
        <v>1.4975961538461537</v>
      </c>
      <c r="J69" s="49">
        <v>2055</v>
      </c>
    </row>
    <row r="70" spans="1:10">
      <c r="A70" s="36" t="s">
        <v>148</v>
      </c>
      <c r="B70" s="37">
        <v>31406</v>
      </c>
      <c r="C70" s="90">
        <v>6.5177991466598737</v>
      </c>
      <c r="D70" s="90">
        <v>9.272422540315274</v>
      </c>
      <c r="E70" s="90">
        <v>7.1142870085160359</v>
      </c>
      <c r="F70" s="91">
        <v>0.61595751773689389</v>
      </c>
      <c r="G70" s="90">
        <v>1.6126109802500455E-2</v>
      </c>
      <c r="H70" s="90">
        <v>25.315112540192928</v>
      </c>
      <c r="I70" s="91">
        <v>19.423076923076923</v>
      </c>
      <c r="J70" s="49">
        <v>1776.3574660633485</v>
      </c>
    </row>
    <row r="71" spans="1:10">
      <c r="A71" s="36" t="s">
        <v>149</v>
      </c>
      <c r="B71" s="37">
        <v>14557</v>
      </c>
      <c r="C71" s="90">
        <v>2.9851617778388406</v>
      </c>
      <c r="D71" s="90">
        <v>1.8611872537262293</v>
      </c>
      <c r="E71" s="90">
        <v>5.0791502484152815</v>
      </c>
      <c r="F71" s="91">
        <v>0.81169062286105409</v>
      </c>
      <c r="G71" s="90">
        <v>0.18768202843926673</v>
      </c>
      <c r="H71" s="90">
        <v>7.5970279720279716</v>
      </c>
      <c r="I71" s="91">
        <v>20.732167832167832</v>
      </c>
      <c r="J71" s="49">
        <v>862.38151658767777</v>
      </c>
    </row>
    <row r="72" spans="1:10">
      <c r="A72" s="36" t="s">
        <v>150</v>
      </c>
      <c r="B72" s="37">
        <v>3199</v>
      </c>
      <c r="C72" s="90">
        <v>2.3597999374804628</v>
      </c>
      <c r="D72" s="90">
        <v>1.1806380982170785</v>
      </c>
      <c r="E72" s="90">
        <v>0.36768845792930871</v>
      </c>
      <c r="F72" s="91">
        <v>2.2090259050804778E-2</v>
      </c>
      <c r="G72" s="90">
        <v>9.383797309978105E-3</v>
      </c>
      <c r="H72" s="90">
        <v>6.9130036630036633</v>
      </c>
      <c r="I72" s="91">
        <v>2.1529304029304028</v>
      </c>
      <c r="J72" s="49">
        <v>2665.8333333333335</v>
      </c>
    </row>
    <row r="73" spans="1:10">
      <c r="A73" s="36" t="s">
        <v>151</v>
      </c>
      <c r="B73" s="37">
        <v>5457</v>
      </c>
      <c r="C73" s="90">
        <v>9.710830126443101</v>
      </c>
      <c r="D73" s="90">
        <v>10.805872756933116</v>
      </c>
      <c r="E73" s="90">
        <v>8.2712071778140288</v>
      </c>
      <c r="F73" s="91">
        <v>0.29250528228685163</v>
      </c>
      <c r="G73" s="90">
        <v>0.31300978792822187</v>
      </c>
      <c r="H73" s="90">
        <v>23.16083916083916</v>
      </c>
      <c r="I73" s="91">
        <v>17.728146853146853</v>
      </c>
      <c r="J73" s="49">
        <v>992.18181818181813</v>
      </c>
    </row>
    <row r="74" spans="1:10">
      <c r="A74" s="36" t="s">
        <v>152</v>
      </c>
      <c r="B74" s="37">
        <v>8269</v>
      </c>
      <c r="C74" s="90">
        <v>5.4733341395573829</v>
      </c>
      <c r="D74" s="90">
        <v>7.9906426553672318</v>
      </c>
      <c r="E74" s="90">
        <v>16.125353107344633</v>
      </c>
      <c r="F74" s="91">
        <v>1.2263054015225769</v>
      </c>
      <c r="G74" s="90">
        <v>0.26465395480225989</v>
      </c>
      <c r="H74" s="90">
        <v>15.086333333333334</v>
      </c>
      <c r="I74" s="91">
        <v>30.444666666666667</v>
      </c>
      <c r="J74" s="49">
        <v>1167.9378531073446</v>
      </c>
    </row>
    <row r="75" spans="1:10">
      <c r="A75" s="36" t="s">
        <v>153</v>
      </c>
      <c r="B75" s="37">
        <v>2123</v>
      </c>
      <c r="C75" s="90">
        <v>2.6142251530852567</v>
      </c>
      <c r="D75" s="90">
        <v>2.7749999999999999</v>
      </c>
      <c r="E75" s="90">
        <v>7.4455</v>
      </c>
      <c r="F75" s="91">
        <v>0.15296039115786014</v>
      </c>
      <c r="G75" s="90">
        <v>2.5</v>
      </c>
      <c r="H75" s="90">
        <v>2.6682692307692308</v>
      </c>
      <c r="I75" s="91">
        <v>7.1591346153846152</v>
      </c>
      <c r="J75" s="49">
        <v>1179.4444444444443</v>
      </c>
    </row>
    <row r="76" spans="1:10">
      <c r="A76" s="36" t="s">
        <v>154</v>
      </c>
      <c r="B76" s="37">
        <v>6734</v>
      </c>
      <c r="C76" s="90">
        <v>2.0203445203445205</v>
      </c>
      <c r="D76" s="90">
        <v>5.0221483942414178</v>
      </c>
      <c r="E76" s="90">
        <v>17.811738648947951</v>
      </c>
      <c r="F76" s="91">
        <v>0.46854335181534817</v>
      </c>
      <c r="G76" s="90">
        <v>4.3189368770764123</v>
      </c>
      <c r="H76" s="90">
        <v>5.3394819466248036</v>
      </c>
      <c r="I76" s="91">
        <v>18.937205651491364</v>
      </c>
      <c r="J76" s="49">
        <v>1611.0047846889954</v>
      </c>
    </row>
    <row r="77" spans="1:10">
      <c r="A77" s="36" t="s">
        <v>155</v>
      </c>
      <c r="B77" s="37">
        <v>13806</v>
      </c>
      <c r="C77" s="90">
        <v>1.5117340286831813</v>
      </c>
      <c r="D77" s="90">
        <v>1.6054615384615385</v>
      </c>
      <c r="E77" s="90">
        <v>1.6805384615384615</v>
      </c>
      <c r="F77" s="91">
        <v>0.20494948263084328</v>
      </c>
      <c r="G77" s="90">
        <v>5.9230769230769233E-2</v>
      </c>
      <c r="H77" s="90">
        <v>8.0026840490797539</v>
      </c>
      <c r="I77" s="91">
        <v>8.3769171779141107</v>
      </c>
      <c r="J77" s="49">
        <v>2340</v>
      </c>
    </row>
    <row r="78" spans="1:10">
      <c r="A78" s="36" t="s">
        <v>156</v>
      </c>
      <c r="B78" s="37">
        <v>10633</v>
      </c>
      <c r="C78" s="90">
        <v>2.4469105614596067</v>
      </c>
      <c r="D78" s="90">
        <v>7.5567818762706942</v>
      </c>
      <c r="E78" s="90">
        <v>18.150740633168748</v>
      </c>
      <c r="F78" s="91">
        <v>0.53879778593968242</v>
      </c>
      <c r="G78" s="90">
        <v>5.6346209700842288E-2</v>
      </c>
      <c r="H78" s="90">
        <v>9.8107088989441937</v>
      </c>
      <c r="I78" s="91">
        <v>23.56447963800905</v>
      </c>
      <c r="J78" s="49">
        <v>2178.8934426229507</v>
      </c>
    </row>
    <row r="79" spans="1:10">
      <c r="A79" s="36" t="s">
        <v>157</v>
      </c>
      <c r="B79" s="37">
        <v>23303</v>
      </c>
      <c r="C79" s="90">
        <v>0.83530017594301165</v>
      </c>
      <c r="D79" s="90">
        <v>1.3475250951886466</v>
      </c>
      <c r="E79" s="90">
        <v>2.1153340256143993</v>
      </c>
      <c r="F79" s="91">
        <v>0.24640941897504132</v>
      </c>
      <c r="G79" s="90">
        <v>0.12800276912426445</v>
      </c>
      <c r="H79" s="90">
        <v>2.9017590936195585</v>
      </c>
      <c r="I79" s="91">
        <v>4.5551580202742992</v>
      </c>
      <c r="J79" s="49">
        <v>3646.7918622848201</v>
      </c>
    </row>
    <row r="80" spans="1:10">
      <c r="A80" s="36" t="s">
        <v>158</v>
      </c>
      <c r="B80" s="37">
        <v>3538</v>
      </c>
      <c r="C80" s="90">
        <v>1.1856981345392876</v>
      </c>
      <c r="D80" s="90">
        <v>3.5460693153000844</v>
      </c>
      <c r="E80" s="90">
        <v>6.8478444632290785</v>
      </c>
      <c r="F80" s="91">
        <v>7.7989467907926019E-2</v>
      </c>
      <c r="G80" s="90">
        <v>3.38123415046492E-2</v>
      </c>
      <c r="H80" s="90">
        <v>1.8896396396396395</v>
      </c>
      <c r="I80" s="91">
        <v>3.6490990990990992</v>
      </c>
      <c r="J80" s="49">
        <v>1272.6618705035971</v>
      </c>
    </row>
    <row r="81" spans="1:10">
      <c r="A81" s="36" t="s">
        <v>159</v>
      </c>
      <c r="B81" s="37">
        <v>24962</v>
      </c>
      <c r="C81" s="90">
        <v>1.6864033330662607</v>
      </c>
      <c r="D81" s="90">
        <v>3.4352864370817691</v>
      </c>
      <c r="E81" s="90">
        <v>7.4884119471193076</v>
      </c>
      <c r="F81" s="91">
        <v>0.45582252512257032</v>
      </c>
      <c r="G81" s="90">
        <v>0.50514117839072958</v>
      </c>
      <c r="H81" s="90">
        <v>5.3084489281210594</v>
      </c>
      <c r="I81" s="91">
        <v>11.571626733921816</v>
      </c>
      <c r="J81" s="49">
        <v>1815.4181818181819</v>
      </c>
    </row>
    <row r="82" spans="1:10">
      <c r="A82" s="36" t="s">
        <v>160</v>
      </c>
      <c r="B82" s="37">
        <v>840292</v>
      </c>
      <c r="C82" s="90">
        <v>2.7444816801778429</v>
      </c>
      <c r="D82" s="90">
        <v>5.2934023155246654</v>
      </c>
      <c r="E82" s="90">
        <v>22.121239108679084</v>
      </c>
      <c r="F82" s="91">
        <v>2.9933083557501088</v>
      </c>
      <c r="G82" s="90">
        <v>0.29372825178805878</v>
      </c>
      <c r="H82" s="90">
        <v>21.594527782459689</v>
      </c>
      <c r="I82" s="91">
        <v>90.243983744405114</v>
      </c>
      <c r="J82" s="49">
        <v>1621.7157193862781</v>
      </c>
    </row>
    <row r="83" spans="1:10">
      <c r="A83" s="36" t="s">
        <v>161</v>
      </c>
      <c r="B83" s="37">
        <v>12577</v>
      </c>
      <c r="C83" s="90">
        <v>3.2002862367814262</v>
      </c>
      <c r="D83" s="90">
        <v>13.349917081260365</v>
      </c>
      <c r="E83" s="90">
        <v>3.6640132669983418</v>
      </c>
      <c r="F83" s="91">
        <v>8.9729843884529786E-2</v>
      </c>
      <c r="G83" s="90">
        <v>0.40165837479270317</v>
      </c>
      <c r="H83" s="90">
        <v>8.5347752332485154</v>
      </c>
      <c r="I83" s="91">
        <v>2.34245122985581</v>
      </c>
      <c r="J83" s="49">
        <v>2698.9270386266094</v>
      </c>
    </row>
    <row r="84" spans="1:10">
      <c r="A84" s="36" t="s">
        <v>162</v>
      </c>
      <c r="B84" s="37">
        <v>90553</v>
      </c>
      <c r="C84" s="90">
        <v>1.9554404602829283</v>
      </c>
      <c r="D84" s="90">
        <v>3.2674749040448776</v>
      </c>
      <c r="E84" s="90">
        <v>10.677166371420135</v>
      </c>
      <c r="F84" s="91">
        <v>1.6531300265990121</v>
      </c>
      <c r="G84" s="90">
        <v>0.51815766164747568</v>
      </c>
      <c r="H84" s="90">
        <v>28.49549404570325</v>
      </c>
      <c r="I84" s="91">
        <v>93.11506276150628</v>
      </c>
      <c r="J84" s="49">
        <v>1881.4253064616662</v>
      </c>
    </row>
    <row r="85" spans="1:10">
      <c r="A85" s="36" t="s">
        <v>163</v>
      </c>
      <c r="B85" s="37">
        <v>12553</v>
      </c>
      <c r="C85" s="90">
        <v>0.77447622082370748</v>
      </c>
      <c r="D85" s="90">
        <v>1.7495051286665466</v>
      </c>
      <c r="E85" s="90">
        <v>5.816627676804031</v>
      </c>
      <c r="F85" s="91">
        <v>0.32576116424619289</v>
      </c>
      <c r="G85" s="90">
        <v>0.12542738887889149</v>
      </c>
      <c r="H85" s="90">
        <v>4.154700854700855</v>
      </c>
      <c r="I85" s="91">
        <v>13.813247863247863</v>
      </c>
      <c r="J85" s="49">
        <v>3347.4666666666667</v>
      </c>
    </row>
    <row r="86" spans="1:10">
      <c r="A86" s="36" t="s">
        <v>164</v>
      </c>
      <c r="B86" s="37">
        <v>2522</v>
      </c>
      <c r="C86" s="90">
        <v>1.1740681998413958</v>
      </c>
      <c r="D86" s="90">
        <v>2.7115384615384617</v>
      </c>
      <c r="E86" s="90">
        <v>7.1135531135531131</v>
      </c>
      <c r="F86" s="91">
        <v>7.4196475476383777E-2</v>
      </c>
      <c r="G86" s="90">
        <v>0</v>
      </c>
      <c r="H86" s="90">
        <v>1.5962264150943397</v>
      </c>
      <c r="I86" s="91">
        <v>4.1876010781671162</v>
      </c>
      <c r="J86" s="49">
        <v>1627.0967741935483</v>
      </c>
    </row>
    <row r="87" spans="1:10">
      <c r="A87" s="36" t="s">
        <v>165</v>
      </c>
      <c r="B87" s="37">
        <v>2811</v>
      </c>
      <c r="C87" s="90">
        <v>6.662041977943792</v>
      </c>
      <c r="D87" s="90">
        <v>8.7102325581395341</v>
      </c>
      <c r="E87" s="90">
        <v>11.08046511627907</v>
      </c>
      <c r="F87" s="91">
        <v>0.22759450861253619</v>
      </c>
      <c r="G87" s="90">
        <v>0.43023255813953487</v>
      </c>
      <c r="H87" s="90">
        <v>7.1313785224676316</v>
      </c>
      <c r="I87" s="91">
        <v>9.0719725818735721</v>
      </c>
      <c r="J87" s="49">
        <v>1111.0671936758895</v>
      </c>
    </row>
    <row r="88" spans="1:10">
      <c r="A88" s="36" t="s">
        <v>166</v>
      </c>
      <c r="B88" s="37">
        <v>21006</v>
      </c>
      <c r="C88" s="90">
        <v>1.5166143006759973</v>
      </c>
      <c r="D88" s="90">
        <v>4.8116598701102555</v>
      </c>
      <c r="E88" s="90">
        <v>10.889593716961183</v>
      </c>
      <c r="F88" s="91">
        <v>0.61553960028343846</v>
      </c>
      <c r="G88" s="90">
        <v>1.0874490258269143</v>
      </c>
      <c r="H88" s="90">
        <v>13.175351530190239</v>
      </c>
      <c r="I88" s="91">
        <v>29.818031430934656</v>
      </c>
      <c r="J88" s="49">
        <v>4235.0806451612907</v>
      </c>
    </row>
    <row r="89" spans="1:10">
      <c r="A89" s="36" t="s">
        <v>167</v>
      </c>
      <c r="B89" s="37">
        <v>1004</v>
      </c>
      <c r="C89" s="90">
        <v>7.2470119521912348</v>
      </c>
      <c r="D89" s="90">
        <v>9.1522012578616359</v>
      </c>
      <c r="E89" s="90">
        <v>15.155974842767296</v>
      </c>
      <c r="F89" s="91">
        <v>1.0754194930382006</v>
      </c>
      <c r="G89" s="90">
        <v>0.26289308176100629</v>
      </c>
      <c r="H89" s="90">
        <v>4.8506666666666662</v>
      </c>
      <c r="I89" s="91">
        <v>8.0326666666666675</v>
      </c>
      <c r="J89" s="49">
        <v>929.62962962962956</v>
      </c>
    </row>
    <row r="90" spans="1:10">
      <c r="A90" s="36" t="s">
        <v>168</v>
      </c>
      <c r="B90" s="37">
        <v>2533</v>
      </c>
      <c r="C90" s="90">
        <v>13.250296091590998</v>
      </c>
      <c r="D90" s="90">
        <v>7.3732425307557117</v>
      </c>
      <c r="E90" s="90">
        <v>10.576669595782073</v>
      </c>
      <c r="F90" s="91">
        <v>0.45937255500639279</v>
      </c>
      <c r="G90" s="90">
        <v>2.6362038664323375E-3</v>
      </c>
      <c r="H90" s="90">
        <v>13.446714743589743</v>
      </c>
      <c r="I90" s="91">
        <v>19.288862179487179</v>
      </c>
      <c r="J90" s="49">
        <v>1333.1578947368421</v>
      </c>
    </row>
    <row r="91" spans="1:10">
      <c r="A91" s="36" t="s">
        <v>169</v>
      </c>
      <c r="B91" s="37">
        <v>54445</v>
      </c>
      <c r="C91" s="90">
        <v>1.8459913674350261</v>
      </c>
      <c r="D91" s="90">
        <v>9.6407673860911274</v>
      </c>
      <c r="E91" s="90">
        <v>19.998752997601919</v>
      </c>
      <c r="F91" s="91">
        <v>1.3977031991633371</v>
      </c>
      <c r="G91" s="90">
        <v>0.2143884892086331</v>
      </c>
      <c r="H91" s="90">
        <v>25.593328240387063</v>
      </c>
      <c r="I91" s="91">
        <v>53.090654443595618</v>
      </c>
      <c r="J91" s="49">
        <v>4681.4273430782459</v>
      </c>
    </row>
    <row r="92" spans="1:10">
      <c r="A92" s="36" t="s">
        <v>170</v>
      </c>
      <c r="B92" s="37">
        <v>8212</v>
      </c>
      <c r="C92" s="90">
        <v>6.5582075012177299</v>
      </c>
      <c r="D92" s="90">
        <v>9.9530585843651824</v>
      </c>
      <c r="E92" s="90">
        <v>9.0377009794862317</v>
      </c>
      <c r="F92" s="91">
        <v>0.43754809154841368</v>
      </c>
      <c r="G92" s="90">
        <v>1.0291997782295323</v>
      </c>
      <c r="H92" s="90">
        <v>21.576923076923077</v>
      </c>
      <c r="I92" s="91">
        <v>19.592548076923077</v>
      </c>
      <c r="J92" s="49">
        <v>1896.5357967667437</v>
      </c>
    </row>
    <row r="93" spans="1:10">
      <c r="A93" s="36" t="s">
        <v>171</v>
      </c>
      <c r="B93" s="37">
        <v>14829</v>
      </c>
      <c r="C93" s="90">
        <v>1.1186189223818195</v>
      </c>
      <c r="D93" s="90">
        <v>3.3169366126774644</v>
      </c>
      <c r="E93" s="90">
        <v>4.8474305138972209</v>
      </c>
      <c r="F93" s="91">
        <v>0.13182235901228392</v>
      </c>
      <c r="G93" s="90">
        <v>0.13157368526294741</v>
      </c>
      <c r="H93" s="90">
        <v>2.0714285714285716</v>
      </c>
      <c r="I93" s="91">
        <v>3.0272227772227773</v>
      </c>
      <c r="J93" s="49">
        <v>1704.4827586206898</v>
      </c>
    </row>
    <row r="94" spans="1:10">
      <c r="A94" s="36" t="s">
        <v>172</v>
      </c>
      <c r="B94" s="43">
        <v>634</v>
      </c>
      <c r="C94" s="90">
        <v>1.2933753943217665</v>
      </c>
      <c r="D94" s="90">
        <v>17.446808510638299</v>
      </c>
      <c r="E94" s="90">
        <v>26.25531914893617</v>
      </c>
      <c r="F94" s="91">
        <v>8.2091538052155397E-2</v>
      </c>
      <c r="G94" s="90">
        <v>0.1702127659574468</v>
      </c>
      <c r="H94" s="90">
        <v>0.39423076923076922</v>
      </c>
      <c r="I94" s="91">
        <v>0.59326923076923077</v>
      </c>
      <c r="J94" s="49">
        <v>634</v>
      </c>
    </row>
    <row r="95" spans="1:10">
      <c r="A95" s="36" t="s">
        <v>173</v>
      </c>
      <c r="B95" s="37">
        <v>4467</v>
      </c>
      <c r="C95" s="90">
        <v>14.120438773225878</v>
      </c>
      <c r="D95" s="90">
        <v>3.5511766692939983</v>
      </c>
      <c r="E95" s="90">
        <v>8.1313478211913068</v>
      </c>
      <c r="F95" s="91">
        <v>0.98461339187107155</v>
      </c>
      <c r="G95" s="90">
        <v>9.441504335097399E-2</v>
      </c>
      <c r="H95" s="90">
        <v>18.661538461538463</v>
      </c>
      <c r="I95" s="91">
        <v>42.730473372781063</v>
      </c>
      <c r="J95" s="49">
        <v>452.12550607287449</v>
      </c>
    </row>
    <row r="96" spans="1:10">
      <c r="A96" s="36" t="s">
        <v>174</v>
      </c>
      <c r="B96" s="37">
        <v>17686</v>
      </c>
      <c r="C96" s="90">
        <v>0.97014587809566888</v>
      </c>
      <c r="D96" s="90">
        <v>8.1163670766319775</v>
      </c>
      <c r="E96" s="90">
        <v>17.995269631031221</v>
      </c>
      <c r="F96" s="91">
        <v>0.24801157848071556</v>
      </c>
      <c r="G96" s="90">
        <v>0.39782403027436142</v>
      </c>
      <c r="H96" s="90">
        <v>2.1187947641392935</v>
      </c>
      <c r="I96" s="91">
        <v>4.6977031365769326</v>
      </c>
      <c r="J96" s="49">
        <v>2261.6368286445013</v>
      </c>
    </row>
    <row r="97" spans="1:10">
      <c r="A97" s="36" t="s">
        <v>175</v>
      </c>
      <c r="B97" s="37">
        <v>8635</v>
      </c>
      <c r="C97" s="90">
        <v>2.4812970469021423</v>
      </c>
      <c r="D97" s="90">
        <v>7.2483085250338295</v>
      </c>
      <c r="E97" s="90">
        <v>10.203653585926928</v>
      </c>
      <c r="F97" s="91">
        <v>0.23880289774751592</v>
      </c>
      <c r="G97" s="90">
        <v>2.8755074424898511E-2</v>
      </c>
      <c r="H97" s="90">
        <v>2.7840436590436592</v>
      </c>
      <c r="I97" s="91">
        <v>3.9191787941787943</v>
      </c>
      <c r="J97" s="49">
        <v>2214.102564102564</v>
      </c>
    </row>
    <row r="98" spans="1:10">
      <c r="A98" s="36" t="s">
        <v>176</v>
      </c>
      <c r="B98" s="43">
        <v>837</v>
      </c>
      <c r="C98" s="90">
        <v>1.8088410991636799</v>
      </c>
      <c r="D98" s="90">
        <v>1.1010909090909091</v>
      </c>
      <c r="E98" s="90">
        <v>1.3476363636363637</v>
      </c>
      <c r="F98" s="91">
        <v>0.18582029683112716</v>
      </c>
      <c r="G98" s="90">
        <v>0.53236363636363637</v>
      </c>
      <c r="H98" s="90">
        <v>1.1646153846153846</v>
      </c>
      <c r="I98" s="91">
        <v>1.4253846153846155</v>
      </c>
      <c r="J98" s="49">
        <v>1328.5714285714287</v>
      </c>
    </row>
    <row r="99" spans="1:10">
      <c r="A99" s="36" t="s">
        <v>177</v>
      </c>
      <c r="B99" s="37">
        <v>22163</v>
      </c>
      <c r="C99" s="90">
        <v>1.1370301854442089</v>
      </c>
      <c r="D99" s="90">
        <v>2.6980728051391862</v>
      </c>
      <c r="E99" s="90">
        <v>4.0781584582441113</v>
      </c>
      <c r="F99" s="91">
        <v>0.26885856867575331</v>
      </c>
      <c r="G99" s="90">
        <v>1.2325481798715203</v>
      </c>
      <c r="H99" s="90">
        <v>3.7860576923076925</v>
      </c>
      <c r="I99" s="91">
        <v>5.72265625</v>
      </c>
      <c r="J99" s="49">
        <v>2629.0628706998814</v>
      </c>
    </row>
    <row r="100" spans="1:10">
      <c r="A100" s="36" t="s">
        <v>178</v>
      </c>
      <c r="B100" s="37">
        <v>8587</v>
      </c>
      <c r="C100" s="90">
        <v>1.6462093862815885</v>
      </c>
      <c r="D100" s="90">
        <v>0.80661911554921539</v>
      </c>
      <c r="E100" s="90">
        <v>1.1556633380884451</v>
      </c>
      <c r="F100" s="91">
        <v>0.18016118701964134</v>
      </c>
      <c r="G100" s="90">
        <v>7.5378031383737512E-2</v>
      </c>
      <c r="H100" s="90">
        <v>6.9294117647058826</v>
      </c>
      <c r="I100" s="91">
        <v>9.927941176470588</v>
      </c>
      <c r="J100" s="49">
        <v>2642.1538461538462</v>
      </c>
    </row>
    <row r="101" spans="1:10">
      <c r="A101" s="36" t="s">
        <v>179</v>
      </c>
      <c r="B101" s="37">
        <v>1897</v>
      </c>
      <c r="C101" s="90">
        <v>4.3226146547179756</v>
      </c>
      <c r="D101" s="90">
        <v>3.205629397967162</v>
      </c>
      <c r="E101" s="90">
        <v>4.1032056293979675</v>
      </c>
      <c r="F101" s="91">
        <v>0.6028719126938541</v>
      </c>
      <c r="G101" s="90">
        <v>8.2095387021110244E-2</v>
      </c>
      <c r="H101" s="90">
        <v>4.1965199590583415</v>
      </c>
      <c r="I101" s="91">
        <v>5.3715455475946774</v>
      </c>
      <c r="J101" s="49">
        <v>948.5</v>
      </c>
    </row>
    <row r="102" spans="1:10">
      <c r="A102" s="36" t="s">
        <v>180</v>
      </c>
      <c r="B102" s="37">
        <v>31519</v>
      </c>
      <c r="C102" s="90">
        <v>2.0716710555537929</v>
      </c>
      <c r="D102" s="90">
        <v>2.9257549959673805</v>
      </c>
      <c r="E102" s="90">
        <v>6.9414822116677124</v>
      </c>
      <c r="F102" s="91">
        <v>1.0218997361477573</v>
      </c>
      <c r="G102" s="90">
        <v>7.3931355856259526E-2</v>
      </c>
      <c r="H102" s="90">
        <v>7.3582375478927204</v>
      </c>
      <c r="I102" s="91">
        <v>17.457741717376607</v>
      </c>
      <c r="J102" s="49">
        <v>2360.9737827715358</v>
      </c>
    </row>
    <row r="103" spans="1:10">
      <c r="A103" s="36" t="s">
        <v>181</v>
      </c>
      <c r="B103" s="37">
        <v>16225</v>
      </c>
      <c r="C103" s="90">
        <v>3.6503543913713403</v>
      </c>
      <c r="D103" s="90">
        <v>9.3373797887434975</v>
      </c>
      <c r="E103" s="90">
        <v>22.396815387040832</v>
      </c>
      <c r="F103" s="91">
        <v>0.78743653415515602</v>
      </c>
      <c r="G103" s="90">
        <v>3.2659624783225603</v>
      </c>
      <c r="H103" s="90">
        <v>16.186663022683792</v>
      </c>
      <c r="I103" s="91">
        <v>38.825635419513532</v>
      </c>
      <c r="J103" s="49">
        <v>983.33333333333337</v>
      </c>
    </row>
    <row r="104" spans="1:10">
      <c r="A104" s="36" t="s">
        <v>182</v>
      </c>
      <c r="B104" s="37">
        <v>2920</v>
      </c>
      <c r="C104" s="90">
        <v>1.4678082191780821</v>
      </c>
      <c r="D104" s="90">
        <v>3.0332625619249822</v>
      </c>
      <c r="E104" s="90">
        <v>9.6135881104033967</v>
      </c>
      <c r="F104" s="91">
        <v>0.14472618793948433</v>
      </c>
      <c r="G104" s="90">
        <v>4.4585987261146494E-2</v>
      </c>
      <c r="H104" s="90">
        <v>2.5757211538461537</v>
      </c>
      <c r="I104" s="91">
        <v>8.1634615384615383</v>
      </c>
      <c r="J104" s="49">
        <v>1640.4494382022472</v>
      </c>
    </row>
    <row r="105" spans="1:10">
      <c r="A105" s="36" t="s">
        <v>183</v>
      </c>
      <c r="B105" s="37">
        <v>52759</v>
      </c>
      <c r="C105" s="90">
        <v>0.84283250251141983</v>
      </c>
      <c r="D105" s="90">
        <v>2.8976280463964552</v>
      </c>
      <c r="E105" s="90">
        <v>4.3092010947478174</v>
      </c>
      <c r="F105" s="91">
        <v>0.50632436488369603</v>
      </c>
      <c r="G105" s="90">
        <v>2.3458881793301186E-2</v>
      </c>
      <c r="H105" s="90">
        <v>6.0220747562296859</v>
      </c>
      <c r="I105" s="91">
        <v>8.9557150595882984</v>
      </c>
      <c r="J105" s="49">
        <v>4668.9380530973449</v>
      </c>
    </row>
    <row r="106" spans="1:10">
      <c r="A106" s="36" t="s">
        <v>184</v>
      </c>
      <c r="B106" s="37">
        <v>4681</v>
      </c>
      <c r="C106" s="90">
        <v>4.43580431531724</v>
      </c>
      <c r="D106" s="90">
        <v>9.7621062529384108</v>
      </c>
      <c r="E106" s="90">
        <v>8.5778091208274567</v>
      </c>
      <c r="F106" s="91">
        <v>0.16270421630876791</v>
      </c>
      <c r="G106" s="90">
        <v>2.000940291490362</v>
      </c>
      <c r="H106" s="90">
        <v>8.873504273504274</v>
      </c>
      <c r="I106" s="91">
        <v>7.7970085470085468</v>
      </c>
      <c r="J106" s="49">
        <v>1560.3333333333333</v>
      </c>
    </row>
    <row r="107" spans="1:10">
      <c r="A107" s="36" t="s">
        <v>185</v>
      </c>
      <c r="B107" s="43">
        <v>873</v>
      </c>
      <c r="C107" s="90">
        <v>2.6254295532646048</v>
      </c>
      <c r="D107" s="90">
        <v>6.420168067226891</v>
      </c>
      <c r="E107" s="90">
        <v>4.5770308123249297</v>
      </c>
      <c r="F107" s="91">
        <v>4.4388905490206729E-2</v>
      </c>
      <c r="G107" s="90">
        <v>-2.8011204481792717E-3</v>
      </c>
      <c r="H107" s="90">
        <v>1.8365384615384615</v>
      </c>
      <c r="I107" s="91">
        <v>1.3092948717948718</v>
      </c>
      <c r="J107" s="49">
        <v>1164</v>
      </c>
    </row>
    <row r="108" spans="1:10">
      <c r="A108" s="36" t="s">
        <v>186</v>
      </c>
      <c r="B108" s="37">
        <v>10065</v>
      </c>
      <c r="C108" s="90">
        <v>0.5469448584202683</v>
      </c>
      <c r="D108" s="90">
        <v>5.6811145510835912</v>
      </c>
      <c r="E108" s="90">
        <v>18.383900928792571</v>
      </c>
      <c r="F108" s="91">
        <v>0.18715723561177533</v>
      </c>
      <c r="G108" s="90">
        <v>0.10319917440660474</v>
      </c>
      <c r="H108" s="90">
        <v>2.2719768881551796</v>
      </c>
      <c r="I108" s="91">
        <v>7.3520429219975236</v>
      </c>
      <c r="J108" s="49">
        <v>3856.32183908046</v>
      </c>
    </row>
    <row r="109" spans="1:10">
      <c r="A109" s="36" t="s">
        <v>187</v>
      </c>
      <c r="B109" s="37">
        <v>23158</v>
      </c>
      <c r="C109" s="90">
        <v>0.87555056567924694</v>
      </c>
      <c r="D109" s="90">
        <v>2.415822709400691</v>
      </c>
      <c r="E109" s="90">
        <v>3.9187418086500654</v>
      </c>
      <c r="F109" s="91">
        <v>0.24189159373391189</v>
      </c>
      <c r="G109" s="90">
        <v>0.96461336828309308</v>
      </c>
      <c r="H109" s="90">
        <v>8.2022653721682843</v>
      </c>
      <c r="I109" s="91">
        <v>13.305016181229773</v>
      </c>
      <c r="J109" s="49">
        <v>3705.28</v>
      </c>
    </row>
    <row r="110" spans="1:10">
      <c r="A110" s="36" t="s">
        <v>188</v>
      </c>
      <c r="B110" s="37">
        <v>6096</v>
      </c>
      <c r="C110" s="90">
        <v>1.4763779527559056</v>
      </c>
      <c r="D110" s="90">
        <v>13.513513513513514</v>
      </c>
      <c r="E110" s="90">
        <v>29.115615615615617</v>
      </c>
      <c r="F110" s="91">
        <v>0.15971633074977967</v>
      </c>
      <c r="G110" s="90">
        <v>0.55255255255255253</v>
      </c>
      <c r="H110" s="90">
        <v>1.2679628064243449</v>
      </c>
      <c r="I110" s="91">
        <v>2.7318963088193859</v>
      </c>
      <c r="J110" s="49">
        <v>1354.6666666666667</v>
      </c>
    </row>
    <row r="111" spans="1:10">
      <c r="A111" s="36" t="s">
        <v>189</v>
      </c>
      <c r="B111" s="37">
        <v>1232</v>
      </c>
      <c r="C111" s="90">
        <v>2.5162337662337664</v>
      </c>
      <c r="D111" s="90">
        <v>4.7619047619047619</v>
      </c>
      <c r="E111" s="90">
        <v>10.978494623655914</v>
      </c>
      <c r="F111" s="91">
        <v>0.52478155518026282</v>
      </c>
      <c r="G111" s="90">
        <v>6.9124423963133647E-2</v>
      </c>
      <c r="H111" s="90">
        <v>2.9807692307692308</v>
      </c>
      <c r="I111" s="91">
        <v>6.8721153846153848</v>
      </c>
      <c r="J111" s="49">
        <v>2324.5283018867922</v>
      </c>
    </row>
    <row r="112" spans="1:10">
      <c r="A112" s="36" t="s">
        <v>190</v>
      </c>
      <c r="B112" s="37">
        <v>9286</v>
      </c>
      <c r="C112" s="90">
        <v>13.486969631703641</v>
      </c>
      <c r="D112" s="90">
        <v>18.245920745920746</v>
      </c>
      <c r="E112" s="90">
        <v>16.603001165501166</v>
      </c>
      <c r="F112" s="91">
        <v>1.0606537237309905</v>
      </c>
      <c r="G112" s="90">
        <v>3.393939393939394</v>
      </c>
      <c r="H112" s="90">
        <v>37.63221153846154</v>
      </c>
      <c r="I112" s="91">
        <v>34.243689903846153</v>
      </c>
      <c r="J112" s="49">
        <v>871.92488262910797</v>
      </c>
    </row>
    <row r="113" spans="1:10">
      <c r="A113" s="36" t="s">
        <v>191</v>
      </c>
      <c r="B113" s="37">
        <v>85846</v>
      </c>
      <c r="C113" s="90">
        <v>1.721850756004939</v>
      </c>
      <c r="D113" s="90">
        <v>3.5134415630719498</v>
      </c>
      <c r="E113" s="90">
        <v>4.8421002590858313</v>
      </c>
      <c r="F113" s="91">
        <v>0.819397293775039</v>
      </c>
      <c r="G113" s="90">
        <v>0.65862470585438904</v>
      </c>
      <c r="H113" s="90">
        <v>13.099432825239276</v>
      </c>
      <c r="I113" s="91">
        <v>18.053172633817795</v>
      </c>
      <c r="J113" s="49">
        <v>4370.9775967413443</v>
      </c>
    </row>
    <row r="114" spans="1:10">
      <c r="A114" s="36" t="s">
        <v>192</v>
      </c>
      <c r="B114" s="37">
        <v>4261</v>
      </c>
      <c r="C114" s="90">
        <v>2.1199249002581553</v>
      </c>
      <c r="D114" s="90">
        <v>2.2673192771084336</v>
      </c>
      <c r="E114" s="90">
        <v>3.678714859437751</v>
      </c>
      <c r="F114" s="91">
        <v>0.18088690865556695</v>
      </c>
      <c r="G114" s="90">
        <v>6.5261044176706834E-2</v>
      </c>
      <c r="H114" s="90">
        <v>5.2639860139860142</v>
      </c>
      <c r="I114" s="91">
        <v>8.5407925407925411</v>
      </c>
      <c r="J114" s="49">
        <v>3611.0169491525426</v>
      </c>
    </row>
    <row r="115" spans="1:10">
      <c r="A115" s="36" t="s">
        <v>193</v>
      </c>
      <c r="B115" s="37">
        <v>4750</v>
      </c>
      <c r="C115" s="90">
        <v>2.192421052631579</v>
      </c>
      <c r="D115" s="90">
        <v>3.832903938167096</v>
      </c>
      <c r="E115" s="90">
        <v>11.219359587780641</v>
      </c>
      <c r="F115" s="91">
        <v>0.57458719746663656</v>
      </c>
      <c r="G115" s="90">
        <v>1.2315053367684947</v>
      </c>
      <c r="H115" s="90">
        <v>4.4504273504273506</v>
      </c>
      <c r="I115" s="91">
        <v>13.026923076923078</v>
      </c>
      <c r="J115" s="49">
        <v>1178.6600496277915</v>
      </c>
    </row>
    <row r="116" spans="1:10">
      <c r="A116" s="36" t="s">
        <v>194</v>
      </c>
      <c r="B116" s="37">
        <v>19943</v>
      </c>
      <c r="C116" s="90">
        <v>6.6893646893646892</v>
      </c>
      <c r="D116" s="90">
        <v>20.686307954721663</v>
      </c>
      <c r="E116" s="90">
        <v>27.618080322530624</v>
      </c>
      <c r="F116" s="91">
        <v>1.2380459186865282</v>
      </c>
      <c r="G116" s="90">
        <v>3.2322840750503956</v>
      </c>
      <c r="H116" s="90">
        <v>40.079915878023137</v>
      </c>
      <c r="I116" s="91">
        <v>53.510289920384558</v>
      </c>
      <c r="J116" s="49">
        <v>1994.3</v>
      </c>
    </row>
    <row r="117" spans="1:10">
      <c r="A117" s="36" t="s">
        <v>195</v>
      </c>
      <c r="B117" s="37">
        <v>41674</v>
      </c>
      <c r="C117" s="90">
        <v>4.4521524211738734</v>
      </c>
      <c r="D117" s="90">
        <v>8.8961929420790185</v>
      </c>
      <c r="E117" s="90">
        <v>17.801016494054469</v>
      </c>
      <c r="F117" s="91">
        <v>1.4286516897170081</v>
      </c>
      <c r="G117" s="90">
        <v>0.11243766781741465</v>
      </c>
      <c r="H117" s="90">
        <v>21.060045402951193</v>
      </c>
      <c r="I117" s="91">
        <v>42.140522133938703</v>
      </c>
      <c r="J117" s="49">
        <v>1543.4814814814815</v>
      </c>
    </row>
    <row r="118" spans="1:10">
      <c r="A118" s="36" t="s">
        <v>196</v>
      </c>
      <c r="B118" s="37">
        <v>405262</v>
      </c>
      <c r="C118" s="90">
        <v>3.1025731502090008</v>
      </c>
      <c r="D118" s="90">
        <v>5.6423609552956799</v>
      </c>
      <c r="E118" s="90">
        <v>26.494107932974934</v>
      </c>
      <c r="F118" s="91">
        <v>5.5642575617920977</v>
      </c>
      <c r="G118" s="90">
        <v>0.80945692463718688</v>
      </c>
      <c r="H118" s="90">
        <v>39.017998448409621</v>
      </c>
      <c r="I118" s="91">
        <v>183.21179208688906</v>
      </c>
      <c r="J118" s="49">
        <v>2460.0097122738862</v>
      </c>
    </row>
    <row r="119" spans="1:10">
      <c r="A119" s="36" t="s">
        <v>197</v>
      </c>
      <c r="B119" s="37">
        <v>8252</v>
      </c>
      <c r="C119" s="90">
        <v>5.3092583616093068</v>
      </c>
      <c r="D119" s="90">
        <v>5.8966352624495286</v>
      </c>
      <c r="E119" s="90">
        <v>7.1943472409152083</v>
      </c>
      <c r="F119" s="91">
        <v>0.44755724871268893</v>
      </c>
      <c r="G119" s="90">
        <v>2.5694481830417226</v>
      </c>
      <c r="H119" s="90">
        <v>10.030219780219781</v>
      </c>
      <c r="I119" s="91">
        <v>12.237637362637363</v>
      </c>
      <c r="J119" s="49">
        <v>1690.983606557377</v>
      </c>
    </row>
    <row r="120" spans="1:10">
      <c r="A120" s="36" t="s">
        <v>198</v>
      </c>
      <c r="B120" s="37">
        <v>61254</v>
      </c>
      <c r="C120" s="90">
        <v>1.6943709798543769</v>
      </c>
      <c r="D120" s="90">
        <v>5.1415337362528488</v>
      </c>
      <c r="E120" s="90">
        <v>9.9793916575844648</v>
      </c>
      <c r="F120" s="91">
        <v>0.59535757984146964</v>
      </c>
      <c r="G120" s="90">
        <v>0.48786287526008126</v>
      </c>
      <c r="H120" s="90">
        <v>8.9102850274725274</v>
      </c>
      <c r="I120" s="91">
        <v>17.294299450549449</v>
      </c>
      <c r="J120" s="49">
        <v>1388.0353501019713</v>
      </c>
    </row>
    <row r="121" spans="1:10">
      <c r="A121" s="36" t="s">
        <v>199</v>
      </c>
      <c r="B121" s="37">
        <v>863407</v>
      </c>
      <c r="C121" s="90">
        <v>3.7689247365379246</v>
      </c>
      <c r="D121" s="90">
        <v>4.0817218381894556</v>
      </c>
      <c r="E121" s="90">
        <v>13.447796839349706</v>
      </c>
      <c r="F121" s="91">
        <v>5.2025933540994469</v>
      </c>
      <c r="G121" s="90">
        <v>0.43831915317952791</v>
      </c>
      <c r="H121" s="90">
        <v>44.086544193356097</v>
      </c>
      <c r="I121" s="91">
        <v>145.24921421991004</v>
      </c>
      <c r="J121" s="49">
        <v>1646.4664378337147</v>
      </c>
    </row>
    <row r="122" spans="1:10">
      <c r="A122" s="36" t="s">
        <v>200</v>
      </c>
      <c r="B122" s="37">
        <v>301578</v>
      </c>
      <c r="C122" s="90">
        <v>3.9537930485645503</v>
      </c>
      <c r="D122" s="90">
        <v>7.3702243128140781</v>
      </c>
      <c r="E122" s="90">
        <v>13.190193036351161</v>
      </c>
      <c r="F122" s="91">
        <v>0.79390819017345859</v>
      </c>
      <c r="G122" s="90">
        <v>0.2164257060383353</v>
      </c>
      <c r="H122" s="90">
        <v>28.826443284015085</v>
      </c>
      <c r="I122" s="91">
        <v>51.589522289913937</v>
      </c>
      <c r="J122" s="49">
        <v>911.11178247734142</v>
      </c>
    </row>
    <row r="123" spans="1:10">
      <c r="A123" s="36" t="s">
        <v>201</v>
      </c>
      <c r="B123" s="37">
        <v>4608</v>
      </c>
      <c r="C123" s="90">
        <v>5.0381944444444446</v>
      </c>
      <c r="D123" s="90">
        <v>4.6367086079488713</v>
      </c>
      <c r="E123" s="90">
        <v>6.6488915518274414</v>
      </c>
      <c r="F123" s="91">
        <v>0.29824765727186398</v>
      </c>
      <c r="G123" s="90">
        <v>2.3782704214100261</v>
      </c>
      <c r="H123" s="90">
        <v>11.161538461538461</v>
      </c>
      <c r="I123" s="91">
        <v>16.005288461538463</v>
      </c>
      <c r="J123" s="49">
        <v>1634.0425531914896</v>
      </c>
    </row>
    <row r="124" spans="1:10">
      <c r="A124" s="36" t="s">
        <v>202</v>
      </c>
      <c r="B124" s="37">
        <v>1406</v>
      </c>
      <c r="C124" s="90">
        <v>0.64011379800853485</v>
      </c>
      <c r="D124" s="90">
        <v>9</v>
      </c>
      <c r="E124" s="90">
        <v>4.5</v>
      </c>
      <c r="F124" s="91">
        <v>2.6397606617000059E-2</v>
      </c>
      <c r="G124" s="90">
        <v>0</v>
      </c>
      <c r="H124" s="90">
        <v>1.2228260869565217</v>
      </c>
      <c r="I124" s="91">
        <v>0.61141304347826086</v>
      </c>
      <c r="J124" s="49">
        <v>1926.027397260274</v>
      </c>
    </row>
    <row r="125" spans="1:10">
      <c r="A125" s="36" t="s">
        <v>203</v>
      </c>
      <c r="B125" s="37">
        <v>147730</v>
      </c>
      <c r="C125" s="90">
        <v>2.3664658498612332</v>
      </c>
      <c r="D125" s="90">
        <v>7.8773771969355568</v>
      </c>
      <c r="E125" s="90">
        <v>12.359103199639478</v>
      </c>
      <c r="F125" s="91">
        <v>1.8927656960653725</v>
      </c>
      <c r="G125" s="90">
        <v>0.38138801261829652</v>
      </c>
      <c r="H125" s="90">
        <v>12.708957394212593</v>
      </c>
      <c r="I125" s="91">
        <v>19.939544859677184</v>
      </c>
      <c r="J125" s="49">
        <v>2633.3333333333335</v>
      </c>
    </row>
    <row r="126" spans="1:10">
      <c r="A126" s="36" t="s">
        <v>204</v>
      </c>
      <c r="B126" s="37">
        <v>4032</v>
      </c>
      <c r="C126" s="90">
        <v>0.80109126984126988</v>
      </c>
      <c r="D126" s="90">
        <v>8.2397959183673475</v>
      </c>
      <c r="E126" s="90">
        <v>15.505102040816327</v>
      </c>
      <c r="F126" s="91">
        <v>6.5661257913272694E-2</v>
      </c>
      <c r="G126" s="90">
        <v>0.51020408163265307</v>
      </c>
      <c r="H126" s="90">
        <v>1.6787941787941787</v>
      </c>
      <c r="I126" s="91">
        <v>3.1590436590436592</v>
      </c>
      <c r="J126" s="49">
        <v>1875.3488372093025</v>
      </c>
    </row>
    <row r="127" spans="1:10">
      <c r="A127" s="36" t="s">
        <v>205</v>
      </c>
      <c r="B127" s="37">
        <v>4716</v>
      </c>
      <c r="C127" s="90">
        <v>1.8006785411365565</v>
      </c>
      <c r="D127" s="90">
        <v>3.4647082823337412</v>
      </c>
      <c r="E127" s="90">
        <v>11.835985312117502</v>
      </c>
      <c r="F127" s="91">
        <v>0.28369695962134622</v>
      </c>
      <c r="G127" s="90">
        <v>0.11709506323949409</v>
      </c>
      <c r="H127" s="90">
        <v>3.8425339366515838</v>
      </c>
      <c r="I127" s="91">
        <v>13.126696832579185</v>
      </c>
      <c r="J127" s="49">
        <v>1598.64406779661</v>
      </c>
    </row>
    <row r="128" spans="1:10">
      <c r="A128" s="36" t="s">
        <v>206</v>
      </c>
      <c r="B128" s="37">
        <v>20022</v>
      </c>
      <c r="C128" s="90">
        <v>1.4414144441114773</v>
      </c>
      <c r="D128" s="90">
        <v>2.379421221864952</v>
      </c>
      <c r="E128" s="90">
        <v>4.3934372165883424</v>
      </c>
      <c r="F128" s="91">
        <v>0.40579047967163928</v>
      </c>
      <c r="G128" s="90">
        <v>0.25970813752164235</v>
      </c>
      <c r="H128" s="90">
        <v>10.471698113207546</v>
      </c>
      <c r="I128" s="91">
        <v>19.335268505079824</v>
      </c>
      <c r="J128" s="49">
        <v>3370.7070707070707</v>
      </c>
    </row>
    <row r="129" spans="1:10">
      <c r="A129" s="36" t="s">
        <v>207</v>
      </c>
      <c r="B129" s="43">
        <v>993</v>
      </c>
      <c r="C129" s="90">
        <v>11.748237663645519</v>
      </c>
      <c r="D129" s="90">
        <v>2.3944991789819374</v>
      </c>
      <c r="E129" s="90">
        <v>2.6623563218390807</v>
      </c>
      <c r="F129" s="91">
        <v>0.14292640463676132</v>
      </c>
      <c r="G129" s="90">
        <v>2.4630541871921183E-2</v>
      </c>
      <c r="H129" s="90">
        <v>4.5784929356357926</v>
      </c>
      <c r="I129" s="91">
        <v>5.0906593406593403</v>
      </c>
      <c r="J129" s="49">
        <v>807.31707317073176</v>
      </c>
    </row>
    <row r="130" spans="1:10">
      <c r="A130" s="36" t="s">
        <v>208</v>
      </c>
      <c r="B130" s="37">
        <v>14435</v>
      </c>
      <c r="C130" s="90">
        <v>1.5093869068236925</v>
      </c>
      <c r="D130" s="90">
        <v>1.8622222222222222</v>
      </c>
      <c r="E130" s="90">
        <v>2.8089743589743588</v>
      </c>
      <c r="F130" s="91">
        <v>0.26591526959673767</v>
      </c>
      <c r="G130" s="90">
        <v>2.4444444444444446E-2</v>
      </c>
      <c r="H130" s="90">
        <v>7.7592592592592595</v>
      </c>
      <c r="I130" s="91">
        <v>11.70405982905983</v>
      </c>
      <c r="J130" s="49">
        <v>2775.9615384615386</v>
      </c>
    </row>
    <row r="131" spans="1:10">
      <c r="A131" s="36" t="s">
        <v>209</v>
      </c>
      <c r="B131" s="37">
        <v>1834</v>
      </c>
      <c r="C131" s="90">
        <v>0.5725190839694656</v>
      </c>
      <c r="D131" s="90">
        <v>3.6842105263157894</v>
      </c>
      <c r="E131" s="90">
        <v>10.414035087719299</v>
      </c>
      <c r="F131" s="91">
        <v>0.16559727724153323</v>
      </c>
      <c r="G131" s="90">
        <v>1.368421052631579</v>
      </c>
      <c r="H131" s="90">
        <v>1.3461538461538463</v>
      </c>
      <c r="I131" s="91">
        <v>3.8051282051282049</v>
      </c>
      <c r="J131" s="49">
        <v>2445.3333333333335</v>
      </c>
    </row>
    <row r="132" spans="1:10">
      <c r="A132" s="36" t="s">
        <v>210</v>
      </c>
      <c r="B132" s="37">
        <v>298915</v>
      </c>
      <c r="C132" s="90">
        <v>3.7642975427797198</v>
      </c>
      <c r="D132" s="90">
        <v>10.614040052447388</v>
      </c>
      <c r="E132" s="90">
        <v>25.259727764099953</v>
      </c>
      <c r="F132" s="91">
        <v>4.4796644194255313</v>
      </c>
      <c r="G132" s="90">
        <v>1.4950524002226184</v>
      </c>
      <c r="H132" s="90">
        <v>37.583591555152807</v>
      </c>
      <c r="I132" s="91">
        <v>89.442972363891187</v>
      </c>
      <c r="J132" s="49">
        <v>1532.2688127947508</v>
      </c>
    </row>
    <row r="133" spans="1:10">
      <c r="A133" s="36" t="s">
        <v>211</v>
      </c>
      <c r="B133" s="37">
        <v>1853</v>
      </c>
      <c r="C133" s="90">
        <v>0.79114948731786294</v>
      </c>
      <c r="D133" s="90">
        <v>1.2216666666666667</v>
      </c>
      <c r="E133" s="90">
        <v>0.76333333333333331</v>
      </c>
      <c r="F133" s="91">
        <v>0.14822006472491908</v>
      </c>
      <c r="G133" s="90">
        <v>4.1666666666666664E-2</v>
      </c>
      <c r="H133" s="90">
        <v>1.7620192307692308</v>
      </c>
      <c r="I133" s="91">
        <v>1.1009615384615385</v>
      </c>
      <c r="J133" s="49">
        <v>3706</v>
      </c>
    </row>
    <row r="134" spans="1:10">
      <c r="A134" s="36" t="s">
        <v>212</v>
      </c>
      <c r="B134" s="37">
        <v>31076</v>
      </c>
      <c r="C134" s="90">
        <v>1.3697065259364138</v>
      </c>
      <c r="D134" s="90">
        <v>4.2101879327398617</v>
      </c>
      <c r="E134" s="90">
        <v>6.8947576656775471</v>
      </c>
      <c r="F134" s="91">
        <v>0.47321828624187046</v>
      </c>
      <c r="G134" s="90">
        <v>0.59634025717111772</v>
      </c>
      <c r="H134" s="90">
        <v>6.2011946386946386</v>
      </c>
      <c r="I134" s="91">
        <v>10.155303030303031</v>
      </c>
      <c r="J134" s="49">
        <v>2742.8067078552517</v>
      </c>
    </row>
    <row r="135" spans="1:10">
      <c r="A135" s="36" t="s">
        <v>213</v>
      </c>
      <c r="B135" s="37">
        <v>5999</v>
      </c>
      <c r="C135" s="90">
        <v>0.53792298716452747</v>
      </c>
      <c r="D135" s="90">
        <v>0.84653725078698849</v>
      </c>
      <c r="E135" s="90">
        <v>1.0915529905561385</v>
      </c>
      <c r="F135" s="91">
        <v>0.2395509499136442</v>
      </c>
      <c r="G135" s="90">
        <v>4.6694648478488983E-2</v>
      </c>
      <c r="H135" s="90">
        <v>2.3282828282828283</v>
      </c>
      <c r="I135" s="91">
        <v>3.002164502164502</v>
      </c>
      <c r="J135" s="49">
        <v>4285</v>
      </c>
    </row>
    <row r="136" spans="1:10">
      <c r="A136" s="36" t="s">
        <v>214</v>
      </c>
      <c r="B136" s="37">
        <v>1316</v>
      </c>
      <c r="C136" s="90">
        <v>1.9361702127659575</v>
      </c>
      <c r="D136" s="90">
        <v>8.5791245791245796</v>
      </c>
      <c r="E136" s="90">
        <v>14.491582491582491</v>
      </c>
      <c r="F136" s="91">
        <v>4.9017151447509281E-2</v>
      </c>
      <c r="G136" s="90">
        <v>1.6835016835016835E-2</v>
      </c>
      <c r="H136" s="90">
        <v>2.4500000000000002</v>
      </c>
      <c r="I136" s="91">
        <v>4.1384615384615389</v>
      </c>
      <c r="J136" s="49">
        <v>1754.6666666666667</v>
      </c>
    </row>
    <row r="137" spans="1:10">
      <c r="A137" s="36" t="s">
        <v>215</v>
      </c>
      <c r="B137" s="37">
        <v>24487</v>
      </c>
      <c r="C137" s="90">
        <v>1.1846285784293706</v>
      </c>
      <c r="D137" s="90">
        <v>1.9908036510877771</v>
      </c>
      <c r="E137" s="90">
        <v>3.3145974881614166</v>
      </c>
      <c r="F137" s="91">
        <v>0.28523085645441337</v>
      </c>
      <c r="G137" s="90">
        <v>5.408002196143024E-2</v>
      </c>
      <c r="H137" s="90">
        <v>3.425602267359471</v>
      </c>
      <c r="I137" s="91">
        <v>5.7034718941898914</v>
      </c>
      <c r="J137" s="49">
        <v>4027.4671052631579</v>
      </c>
    </row>
    <row r="138" spans="1:10">
      <c r="A138" s="36" t="s">
        <v>216</v>
      </c>
      <c r="B138" s="37">
        <v>82736</v>
      </c>
      <c r="C138" s="90">
        <v>1.0971765615935023</v>
      </c>
      <c r="D138" s="90">
        <v>2.6723975506358926</v>
      </c>
      <c r="E138" s="90">
        <v>5.8969912859161564</v>
      </c>
      <c r="F138" s="91">
        <v>0.73367347686267037</v>
      </c>
      <c r="G138" s="90">
        <v>1.7561234102684879</v>
      </c>
      <c r="H138" s="90">
        <v>4.8357127636906032</v>
      </c>
      <c r="I138" s="91">
        <v>10.670626464947794</v>
      </c>
      <c r="J138" s="49">
        <v>1928.5780885780887</v>
      </c>
    </row>
    <row r="139" spans="1:10">
      <c r="A139" s="36" t="s">
        <v>217</v>
      </c>
      <c r="B139" s="37">
        <v>35065</v>
      </c>
      <c r="C139" s="90">
        <v>2.0075288749465279</v>
      </c>
      <c r="D139" s="90">
        <v>2.453864119636072</v>
      </c>
      <c r="E139" s="90">
        <v>6.9222992993341927</v>
      </c>
      <c r="F139" s="91">
        <v>0.90990318131623926</v>
      </c>
      <c r="G139" s="90">
        <v>0.31167427754732108</v>
      </c>
      <c r="H139" s="90">
        <v>19.170479302832245</v>
      </c>
      <c r="I139" s="91">
        <v>54.079520697167759</v>
      </c>
      <c r="J139" s="49">
        <v>1448.9669421487604</v>
      </c>
    </row>
    <row r="140" spans="1:10">
      <c r="A140" s="36" t="s">
        <v>218</v>
      </c>
      <c r="B140" s="37">
        <v>3140</v>
      </c>
      <c r="C140" s="90">
        <v>1.3681528662420381</v>
      </c>
      <c r="D140" s="90">
        <v>3.1916790490341755</v>
      </c>
      <c r="E140" s="90">
        <v>3.9962852897473997</v>
      </c>
      <c r="F140" s="91">
        <v>0.13100979102732718</v>
      </c>
      <c r="G140" s="90">
        <v>5.5720653789004461E-2</v>
      </c>
      <c r="H140" s="90">
        <v>2.3604395604395605</v>
      </c>
      <c r="I140" s="91">
        <v>2.9554945054945057</v>
      </c>
      <c r="J140" s="49">
        <v>1250.9960159362552</v>
      </c>
    </row>
    <row r="141" spans="1:10">
      <c r="A141" s="36" t="s">
        <v>219</v>
      </c>
      <c r="B141" s="37">
        <v>23514</v>
      </c>
      <c r="C141" s="90">
        <v>1.6196733860678745</v>
      </c>
      <c r="D141" s="90">
        <v>1.8419016298302462</v>
      </c>
      <c r="E141" s="90">
        <v>1.7864777288774967</v>
      </c>
      <c r="F141" s="91">
        <v>0.25035921487827362</v>
      </c>
      <c r="G141" s="90">
        <v>0.32204865309280845</v>
      </c>
      <c r="H141" s="90">
        <v>15.161226114649681</v>
      </c>
      <c r="I141" s="91">
        <v>14.705015923566879</v>
      </c>
      <c r="J141" s="49">
        <v>4470.3422053231943</v>
      </c>
    </row>
    <row r="142" spans="1:10">
      <c r="A142" s="36" t="s">
        <v>220</v>
      </c>
      <c r="B142" s="37">
        <v>8771</v>
      </c>
      <c r="C142" s="90">
        <v>11.613613042982557</v>
      </c>
      <c r="D142" s="90">
        <v>13.718922558922559</v>
      </c>
      <c r="E142" s="90">
        <v>15.148956228956228</v>
      </c>
      <c r="F142" s="91">
        <v>1.9915191218130313</v>
      </c>
      <c r="G142" s="90">
        <v>0.44713804713804711</v>
      </c>
      <c r="H142" s="90">
        <v>28.938352272727272</v>
      </c>
      <c r="I142" s="91">
        <v>31.954829545454544</v>
      </c>
      <c r="J142" s="49">
        <v>974.55555555555554</v>
      </c>
    </row>
    <row r="143" spans="1:10">
      <c r="A143" s="36" t="s">
        <v>221</v>
      </c>
      <c r="B143" s="37">
        <v>13031</v>
      </c>
      <c r="C143" s="90">
        <v>2.8777530504182334</v>
      </c>
      <c r="D143" s="90">
        <v>8.1681550860379009</v>
      </c>
      <c r="E143" s="90">
        <v>9.5800479198431709</v>
      </c>
      <c r="F143" s="91">
        <v>0.39336022394934311</v>
      </c>
      <c r="G143" s="90">
        <v>5.4454367240252669E-2</v>
      </c>
      <c r="H143" s="90">
        <v>13.469827586206897</v>
      </c>
      <c r="I143" s="91">
        <v>15.798132183908047</v>
      </c>
      <c r="J143" s="49">
        <v>2681.2757201646091</v>
      </c>
    </row>
    <row r="144" spans="1:10">
      <c r="A144" s="36" t="s">
        <v>222</v>
      </c>
      <c r="B144" s="37">
        <v>38092</v>
      </c>
      <c r="C144" s="90">
        <v>1.7635724036543106</v>
      </c>
      <c r="D144" s="90">
        <v>7.1710076857386849</v>
      </c>
      <c r="E144" s="90">
        <v>13.377028181041844</v>
      </c>
      <c r="F144" s="91">
        <v>0.87977478394563358</v>
      </c>
      <c r="G144" s="90">
        <v>0.38023057216054656</v>
      </c>
      <c r="H144" s="90">
        <v>13.891232423490488</v>
      </c>
      <c r="I144" s="91">
        <v>25.913151364764268</v>
      </c>
      <c r="J144" s="49">
        <v>3997.0619097586573</v>
      </c>
    </row>
    <row r="145" spans="1:10">
      <c r="A145" s="36" t="s">
        <v>223</v>
      </c>
      <c r="B145" s="37">
        <v>24010</v>
      </c>
      <c r="C145" s="90">
        <v>4.8313202832153266</v>
      </c>
      <c r="D145" s="90">
        <v>9.1446590461174608</v>
      </c>
      <c r="E145" s="90">
        <v>20.307765076862434</v>
      </c>
      <c r="F145" s="91">
        <v>1.9046365646095038</v>
      </c>
      <c r="G145" s="90">
        <v>2.5699645250295625E-2</v>
      </c>
      <c r="H145" s="90">
        <v>33.799533799533798</v>
      </c>
      <c r="I145" s="91">
        <v>75.05944055944056</v>
      </c>
      <c r="J145" s="49">
        <v>1561.1183355006501</v>
      </c>
    </row>
    <row r="146" spans="1:10">
      <c r="A146" s="36" t="s">
        <v>224</v>
      </c>
      <c r="B146" s="43">
        <v>998</v>
      </c>
      <c r="C146" s="90">
        <v>1.3166332665330662</v>
      </c>
      <c r="D146" s="90">
        <v>1.1690391459074734</v>
      </c>
      <c r="E146" s="90">
        <v>1.4688612099644127</v>
      </c>
      <c r="F146" s="91">
        <v>8.9967849163533328E-2</v>
      </c>
      <c r="G146" s="90">
        <v>0.10053380782918149</v>
      </c>
      <c r="H146" s="90">
        <v>1.0752864157119477</v>
      </c>
      <c r="I146" s="91">
        <v>1.3510638297872339</v>
      </c>
      <c r="J146" s="49">
        <v>1691.5254237288136</v>
      </c>
    </row>
    <row r="147" spans="1:10">
      <c r="A147" s="36" t="s">
        <v>225</v>
      </c>
      <c r="B147" s="37">
        <v>12184</v>
      </c>
      <c r="C147" s="90">
        <v>6.4707813525935656</v>
      </c>
      <c r="D147" s="90">
        <v>7.9244145140215094</v>
      </c>
      <c r="E147" s="90">
        <v>12.276711227259021</v>
      </c>
      <c r="F147" s="91">
        <v>0.78557370722922559</v>
      </c>
      <c r="G147" s="90">
        <v>0.2010252286661976</v>
      </c>
      <c r="H147" s="90">
        <v>29.672563041023711</v>
      </c>
      <c r="I147" s="91">
        <v>45.969514490026349</v>
      </c>
      <c r="J147" s="49">
        <v>1740.5714285714287</v>
      </c>
    </row>
    <row r="148" spans="1:10">
      <c r="A148" s="36" t="s">
        <v>226</v>
      </c>
      <c r="B148" s="37">
        <v>2164</v>
      </c>
      <c r="C148" s="90">
        <v>2.4676524953789278</v>
      </c>
      <c r="D148" s="90">
        <v>19.277978339350181</v>
      </c>
      <c r="E148" s="90">
        <v>45.285198555956676</v>
      </c>
      <c r="F148" s="91">
        <v>0.12283106811327406</v>
      </c>
      <c r="G148" s="90">
        <v>4.602888086642599</v>
      </c>
      <c r="H148" s="90">
        <v>2.9915966386554622</v>
      </c>
      <c r="I148" s="91">
        <v>7.0274509803921568</v>
      </c>
      <c r="J148" s="49">
        <v>1327.6073619631902</v>
      </c>
    </row>
    <row r="149" spans="1:10">
      <c r="A149" s="36" t="s">
        <v>227</v>
      </c>
      <c r="B149" s="37">
        <v>1973</v>
      </c>
      <c r="C149" s="90">
        <v>0.44247339077546882</v>
      </c>
      <c r="D149" s="90">
        <v>2.7111801242236027</v>
      </c>
      <c r="E149" s="90">
        <v>18.509316770186334</v>
      </c>
      <c r="F149" s="91">
        <v>5.9256313382382186E-2</v>
      </c>
      <c r="G149" s="90">
        <v>3.4161490683229816E-2</v>
      </c>
      <c r="H149" s="90">
        <v>0.83942307692307694</v>
      </c>
      <c r="I149" s="91">
        <v>5.7307692307692308</v>
      </c>
      <c r="J149" s="49">
        <v>3946</v>
      </c>
    </row>
    <row r="150" spans="1:10">
      <c r="A150" s="36" t="s">
        <v>228</v>
      </c>
      <c r="B150" s="37">
        <v>18188</v>
      </c>
      <c r="C150" s="90">
        <v>1.0357928304376511</v>
      </c>
      <c r="D150" s="90">
        <v>1.5006372470925602</v>
      </c>
      <c r="E150" s="90">
        <v>2.9417715469173173</v>
      </c>
      <c r="F150" s="91">
        <v>0.23072357652468356</v>
      </c>
      <c r="G150" s="90">
        <v>1.3461844830332961E-2</v>
      </c>
      <c r="H150" s="90">
        <v>3.6228846153846153</v>
      </c>
      <c r="I150" s="91">
        <v>7.1021153846153844</v>
      </c>
      <c r="J150" s="49">
        <v>3789.166666666667</v>
      </c>
    </row>
    <row r="151" spans="1:10">
      <c r="A151" s="92"/>
      <c r="B151" s="93"/>
      <c r="C151" s="93"/>
      <c r="D151" s="93"/>
      <c r="E151" s="93"/>
      <c r="F151" s="94"/>
      <c r="G151" s="93"/>
      <c r="H151" s="93"/>
      <c r="I151" s="94"/>
      <c r="J151" s="93"/>
    </row>
    <row r="152" spans="1:10">
      <c r="A152" s="92"/>
      <c r="B152" s="93"/>
      <c r="C152" s="93"/>
      <c r="D152" s="93"/>
      <c r="E152" s="93"/>
      <c r="F152" s="94"/>
      <c r="G152" s="93"/>
      <c r="H152" s="93"/>
      <c r="I152" s="94"/>
      <c r="J152" s="93"/>
    </row>
    <row r="153" spans="1:10">
      <c r="A153" s="92"/>
      <c r="B153" s="93"/>
      <c r="C153" s="93"/>
      <c r="D153" s="93"/>
      <c r="E153" s="93"/>
      <c r="F153" s="94"/>
      <c r="G153" s="93"/>
      <c r="H153" s="93"/>
      <c r="I153" s="94"/>
      <c r="J153" s="93"/>
    </row>
    <row r="154" spans="1:10">
      <c r="A154" s="92"/>
      <c r="B154" s="93"/>
      <c r="C154" s="93"/>
      <c r="D154" s="93"/>
      <c r="E154" s="93"/>
      <c r="F154" s="94"/>
      <c r="G154" s="93"/>
      <c r="H154" s="93"/>
      <c r="I154" s="94"/>
      <c r="J154" s="93"/>
    </row>
    <row r="155" spans="1:10">
      <c r="A155" s="92"/>
      <c r="B155" s="93"/>
      <c r="C155" s="93"/>
      <c r="D155" s="93"/>
      <c r="E155" s="93"/>
      <c r="F155" s="94"/>
      <c r="G155" s="93"/>
      <c r="H155" s="93"/>
      <c r="I155" s="94"/>
      <c r="J155" s="93"/>
    </row>
    <row r="156" spans="1:10">
      <c r="A156" s="92"/>
      <c r="B156" s="93"/>
      <c r="C156" s="93"/>
      <c r="D156" s="93"/>
      <c r="E156" s="93"/>
      <c r="F156" s="94"/>
      <c r="G156" s="93"/>
      <c r="H156" s="93"/>
      <c r="I156" s="94"/>
      <c r="J156" s="93"/>
    </row>
    <row r="157" spans="1:10">
      <c r="A157" s="119"/>
      <c r="B157" s="119"/>
      <c r="C157" s="119"/>
      <c r="D157" s="119"/>
      <c r="E157" s="119"/>
      <c r="F157" s="94"/>
      <c r="G157" s="93"/>
      <c r="H157" s="93"/>
      <c r="I157" s="94"/>
      <c r="J157" s="93"/>
    </row>
    <row r="158" spans="1:10">
      <c r="A158" s="119"/>
      <c r="B158" s="119"/>
      <c r="C158" s="119"/>
      <c r="D158" s="119"/>
      <c r="E158" s="119"/>
      <c r="F158" s="94"/>
      <c r="G158" s="93"/>
      <c r="H158" s="93"/>
      <c r="I158" s="94"/>
      <c r="J158" s="93"/>
    </row>
    <row r="159" spans="1:10">
      <c r="A159" s="92"/>
      <c r="B159" s="93"/>
      <c r="C159" s="93"/>
      <c r="D159" s="93"/>
      <c r="E159" s="93"/>
      <c r="F159" s="94"/>
      <c r="G159" s="93"/>
      <c r="H159" s="93"/>
      <c r="I159" s="94"/>
      <c r="J159" s="93"/>
    </row>
    <row r="160" spans="1:10">
      <c r="A160" s="92"/>
      <c r="B160" s="93"/>
      <c r="C160" s="93"/>
      <c r="D160" s="93"/>
      <c r="E160" s="93"/>
      <c r="F160" s="94"/>
      <c r="G160" s="93"/>
      <c r="H160" s="93"/>
      <c r="I160" s="94"/>
      <c r="J160" s="93"/>
    </row>
    <row r="161" spans="1:10">
      <c r="A161" s="92"/>
      <c r="B161" s="93"/>
      <c r="C161" s="90"/>
      <c r="D161" s="90"/>
      <c r="E161" s="90"/>
      <c r="F161" s="91"/>
      <c r="G161" s="90"/>
      <c r="H161" s="90"/>
      <c r="I161" s="91"/>
      <c r="J161" s="90"/>
    </row>
    <row r="162" spans="1:10">
      <c r="A162" s="92"/>
      <c r="B162" s="93"/>
      <c r="C162" s="90"/>
      <c r="D162" s="90"/>
      <c r="E162" s="90"/>
      <c r="F162" s="91"/>
      <c r="G162" s="90"/>
      <c r="H162" s="90"/>
      <c r="I162" s="91"/>
      <c r="J162" s="90"/>
    </row>
    <row r="163" spans="1:10">
      <c r="A163" s="92"/>
      <c r="B163" s="93"/>
      <c r="C163" s="90"/>
      <c r="D163" s="90"/>
      <c r="E163" s="90"/>
      <c r="F163" s="91"/>
      <c r="G163" s="90"/>
      <c r="H163" s="90"/>
      <c r="I163" s="91"/>
      <c r="J163" s="90"/>
    </row>
    <row r="164" spans="1:10">
      <c r="A164" s="92"/>
      <c r="B164" s="93"/>
      <c r="C164" s="90"/>
      <c r="D164" s="90"/>
      <c r="E164" s="90"/>
      <c r="F164" s="91"/>
      <c r="G164" s="90"/>
      <c r="H164" s="90"/>
      <c r="I164" s="91"/>
      <c r="J164" s="90"/>
    </row>
    <row r="165" spans="1:10">
      <c r="A165" s="92"/>
      <c r="B165" s="93"/>
      <c r="C165" s="90"/>
      <c r="D165" s="90"/>
      <c r="E165" s="90"/>
      <c r="F165" s="91"/>
      <c r="G165" s="90"/>
      <c r="H165" s="90"/>
      <c r="I165" s="91"/>
      <c r="J165" s="90"/>
    </row>
    <row r="166" spans="1:10">
      <c r="A166" s="92"/>
      <c r="B166" s="93"/>
      <c r="C166" s="90"/>
      <c r="D166" s="90"/>
      <c r="E166" s="90"/>
      <c r="F166" s="91"/>
      <c r="G166" s="90"/>
      <c r="H166" s="90"/>
      <c r="I166" s="91"/>
      <c r="J166" s="90"/>
    </row>
    <row r="167" spans="1:10">
      <c r="A167" s="92"/>
      <c r="B167" s="93"/>
      <c r="C167" s="90"/>
      <c r="D167" s="90"/>
      <c r="E167" s="90"/>
      <c r="F167" s="91"/>
      <c r="G167" s="90"/>
      <c r="H167" s="90"/>
      <c r="I167" s="91"/>
      <c r="J167" s="90"/>
    </row>
    <row r="168" spans="1:10">
      <c r="A168" s="92"/>
      <c r="B168" s="93"/>
      <c r="C168" s="93"/>
      <c r="D168" s="93"/>
      <c r="E168" s="93"/>
      <c r="F168" s="94"/>
      <c r="G168" s="93"/>
      <c r="H168" s="93"/>
      <c r="I168" s="94"/>
      <c r="J168" s="93"/>
    </row>
    <row r="169" spans="1:10">
      <c r="A169" s="92"/>
      <c r="B169" s="93"/>
      <c r="C169" s="93"/>
      <c r="D169" s="93"/>
      <c r="E169" s="93"/>
      <c r="F169" s="94"/>
      <c r="G169" s="93"/>
      <c r="H169" s="93"/>
      <c r="I169" s="94"/>
      <c r="J169" s="93"/>
    </row>
    <row r="170" spans="1:10">
      <c r="A170" s="92"/>
      <c r="B170" s="93"/>
      <c r="C170" s="93"/>
      <c r="D170" s="93"/>
      <c r="E170" s="93"/>
      <c r="F170" s="94"/>
      <c r="G170" s="93"/>
      <c r="H170" s="93"/>
      <c r="I170" s="94"/>
      <c r="J170" s="93"/>
    </row>
    <row r="171" spans="1:10">
      <c r="A171" s="92"/>
      <c r="B171" s="93"/>
      <c r="C171" s="93"/>
      <c r="D171" s="93"/>
      <c r="E171" s="93"/>
      <c r="F171" s="94"/>
      <c r="G171" s="93"/>
      <c r="H171" s="93"/>
      <c r="I171" s="94"/>
      <c r="J171" s="93"/>
    </row>
    <row r="172" spans="1:10">
      <c r="A172" s="92"/>
      <c r="B172" s="93"/>
      <c r="C172" s="93"/>
      <c r="D172" s="93"/>
      <c r="E172" s="93"/>
      <c r="F172" s="94"/>
      <c r="G172" s="93"/>
      <c r="H172" s="93"/>
      <c r="I172" s="94"/>
      <c r="J172" s="93"/>
    </row>
    <row r="173" spans="1:10">
      <c r="A173" s="92"/>
      <c r="B173" s="93"/>
      <c r="C173" s="93"/>
      <c r="D173" s="93"/>
      <c r="E173" s="93"/>
      <c r="F173" s="94"/>
      <c r="G173" s="93"/>
      <c r="H173" s="93"/>
      <c r="I173" s="94"/>
      <c r="J173" s="93"/>
    </row>
    <row r="174" spans="1:10">
      <c r="A174" s="92"/>
      <c r="B174" s="93"/>
      <c r="C174" s="93"/>
      <c r="D174" s="93"/>
      <c r="E174" s="93"/>
      <c r="F174" s="94"/>
      <c r="G174" s="93"/>
      <c r="H174" s="93"/>
      <c r="I174" s="94"/>
      <c r="J174" s="93"/>
    </row>
    <row r="175" spans="1:10">
      <c r="B175" s="68"/>
      <c r="C175" s="68"/>
      <c r="D175" s="68"/>
      <c r="E175" s="68"/>
      <c r="F175" s="95"/>
      <c r="G175" s="68"/>
      <c r="H175" s="68"/>
      <c r="I175" s="95"/>
      <c r="J175" s="68"/>
    </row>
  </sheetData>
  <mergeCells count="3">
    <mergeCell ref="B1:J1"/>
    <mergeCell ref="A157:E157"/>
    <mergeCell ref="A158:E15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C6460-8EFE-482C-96B3-3B0A503E438D}">
  <dimension ref="A1:K47"/>
  <sheetViews>
    <sheetView workbookViewId="0">
      <selection activeCell="Q19" sqref="Q19"/>
    </sheetView>
  </sheetViews>
  <sheetFormatPr defaultRowHeight="15"/>
  <cols>
    <col min="3" max="3" width="10.5703125" bestFit="1" customWidth="1"/>
    <col min="4" max="4" width="10.7109375" customWidth="1"/>
    <col min="5" max="5" width="12" customWidth="1"/>
    <col min="6" max="6" width="10.28515625" customWidth="1"/>
    <col min="7" max="7" width="9.7109375" customWidth="1"/>
    <col min="8" max="8" width="11.5703125" customWidth="1"/>
    <col min="9" max="9" width="10.28515625" customWidth="1"/>
    <col min="10" max="10" width="10.42578125" customWidth="1"/>
    <col min="11" max="11" width="10.5703125" customWidth="1"/>
  </cols>
  <sheetData>
    <row r="1" spans="1:11">
      <c r="A1" s="122" t="s">
        <v>229</v>
      </c>
      <c r="B1" s="122"/>
      <c r="C1" s="122" t="s">
        <v>302</v>
      </c>
      <c r="D1" s="122"/>
      <c r="E1" s="122"/>
      <c r="F1" s="122"/>
      <c r="G1" s="122"/>
      <c r="H1" s="122"/>
      <c r="I1" s="122"/>
      <c r="J1" s="122"/>
      <c r="K1" s="122"/>
    </row>
    <row r="2" spans="1:11" ht="60.75" thickBot="1">
      <c r="A2" s="125" t="s">
        <v>231</v>
      </c>
      <c r="B2" s="125"/>
      <c r="C2" s="87" t="s">
        <v>71</v>
      </c>
      <c r="D2" s="56" t="s">
        <v>303</v>
      </c>
      <c r="E2" s="56" t="s">
        <v>304</v>
      </c>
      <c r="F2" s="56" t="s">
        <v>305</v>
      </c>
      <c r="G2" s="56" t="s">
        <v>306</v>
      </c>
      <c r="H2" s="56" t="s">
        <v>307</v>
      </c>
      <c r="I2" s="56" t="s">
        <v>308</v>
      </c>
      <c r="J2" s="56" t="s">
        <v>309</v>
      </c>
      <c r="K2" s="88" t="s">
        <v>311</v>
      </c>
    </row>
    <row r="4" spans="1:11">
      <c r="A4" s="120" t="s">
        <v>259</v>
      </c>
      <c r="B4" s="120"/>
    </row>
    <row r="5" spans="1:11">
      <c r="B5" s="33" t="s">
        <v>233</v>
      </c>
      <c r="C5" s="49">
        <v>38018.58783783784</v>
      </c>
      <c r="D5" s="97">
        <v>2.8360117143093073</v>
      </c>
      <c r="E5" s="97">
        <v>5.0192555311801108</v>
      </c>
      <c r="F5" s="97">
        <v>9.3092874663938172</v>
      </c>
      <c r="G5" s="97">
        <v>0.62730258195513344</v>
      </c>
      <c r="H5" s="97">
        <v>0.59519902454539075</v>
      </c>
      <c r="I5" s="97">
        <v>10.480553307872194</v>
      </c>
      <c r="J5" s="97">
        <v>21.520906306523322</v>
      </c>
      <c r="K5" s="49">
        <v>2176.4011914247335</v>
      </c>
    </row>
    <row r="6" spans="1:11">
      <c r="B6" s="33" t="s">
        <v>234</v>
      </c>
      <c r="C6" s="49">
        <v>8611</v>
      </c>
      <c r="D6" s="97">
        <v>1.9498942000164003</v>
      </c>
      <c r="E6" s="97">
        <v>3.7585572322414427</v>
      </c>
      <c r="F6" s="97">
        <v>7.2282500093464925</v>
      </c>
      <c r="G6" s="97">
        <v>0.32245965441682545</v>
      </c>
      <c r="H6" s="97">
        <v>0.2539062630829117</v>
      </c>
      <c r="I6" s="97">
        <v>5.9712671615881083</v>
      </c>
      <c r="J6" s="97">
        <v>10.460760459665311</v>
      </c>
      <c r="K6" s="49">
        <v>1926.027397260274</v>
      </c>
    </row>
    <row r="7" spans="1:11">
      <c r="B7" s="33" t="s">
        <v>299</v>
      </c>
      <c r="C7" s="49">
        <v>5626751</v>
      </c>
      <c r="D7" s="97">
        <v>2.8200794739273163</v>
      </c>
      <c r="E7" s="97">
        <v>4.7886164214399267</v>
      </c>
      <c r="F7" s="97">
        <v>13.996839755823457</v>
      </c>
      <c r="G7" s="97">
        <v>1.6069295529976133</v>
      </c>
      <c r="H7" s="97">
        <v>0.56897492446437004</v>
      </c>
      <c r="I7" s="97">
        <v>17.799620298188877</v>
      </c>
      <c r="J7" s="97">
        <v>52.027226885994097</v>
      </c>
      <c r="K7" s="49">
        <v>1742.5676680086715</v>
      </c>
    </row>
    <row r="8" spans="1:11">
      <c r="C8" s="49"/>
      <c r="D8" s="97"/>
      <c r="E8" s="97"/>
      <c r="F8" s="97"/>
      <c r="G8" s="97"/>
      <c r="H8" s="97"/>
      <c r="I8" s="97"/>
      <c r="J8" s="97"/>
      <c r="K8" s="49"/>
    </row>
    <row r="9" spans="1:11">
      <c r="A9" s="120" t="s">
        <v>237</v>
      </c>
      <c r="B9" s="120"/>
      <c r="C9" s="49"/>
      <c r="D9" s="97"/>
      <c r="E9" s="97"/>
      <c r="F9" s="97"/>
      <c r="G9" s="97"/>
      <c r="H9" s="97"/>
      <c r="I9" s="97"/>
      <c r="J9" s="97"/>
      <c r="K9" s="49"/>
    </row>
    <row r="10" spans="1:11">
      <c r="B10" s="33" t="s">
        <v>233</v>
      </c>
      <c r="C10" s="49">
        <v>278909.42857142858</v>
      </c>
      <c r="D10" s="97">
        <v>2.3155941043548411</v>
      </c>
      <c r="E10" s="97">
        <v>4.9306259067316205</v>
      </c>
      <c r="F10" s="97">
        <v>14.669035483600823</v>
      </c>
      <c r="G10" s="97">
        <v>2.393471402190432</v>
      </c>
      <c r="H10" s="97">
        <v>0.68887634767063621</v>
      </c>
      <c r="I10" s="97">
        <v>22.346930192269784</v>
      </c>
      <c r="J10" s="97">
        <v>75.303099804685147</v>
      </c>
      <c r="K10" s="49">
        <v>2074.2891011426614</v>
      </c>
    </row>
    <row r="11" spans="1:11">
      <c r="B11" s="33" t="s">
        <v>234</v>
      </c>
      <c r="C11" s="49">
        <v>185785</v>
      </c>
      <c r="D11" s="97">
        <v>2.1609531550720806</v>
      </c>
      <c r="E11" s="97">
        <v>4.1544026932494411</v>
      </c>
      <c r="F11" s="97">
        <v>12.774648117995319</v>
      </c>
      <c r="G11" s="97">
        <v>1.8155273991309056</v>
      </c>
      <c r="H11" s="97">
        <v>0.47823840741350176</v>
      </c>
      <c r="I11" s="97">
        <v>20.670170921003773</v>
      </c>
      <c r="J11" s="97">
        <v>58.97741148048371</v>
      </c>
      <c r="K11" s="49">
        <v>1905.0016975198773</v>
      </c>
    </row>
    <row r="12" spans="1:11">
      <c r="B12" s="33" t="s">
        <v>301</v>
      </c>
      <c r="C12" s="49">
        <v>3904732</v>
      </c>
      <c r="D12" s="97">
        <v>2.887722896219254</v>
      </c>
      <c r="E12" s="97">
        <v>4.8421375380634259</v>
      </c>
      <c r="F12" s="97">
        <v>16.448929199773776</v>
      </c>
      <c r="G12" s="97">
        <v>2.8151847194426702</v>
      </c>
      <c r="H12" s="97">
        <v>0.52196803423743676</v>
      </c>
      <c r="I12" s="97">
        <v>26.235216436422018</v>
      </c>
      <c r="J12" s="97">
        <v>89.122048746273023</v>
      </c>
      <c r="K12" s="49">
        <v>1641.443728876259</v>
      </c>
    </row>
    <row r="13" spans="1:11">
      <c r="C13" s="49"/>
      <c r="D13" s="98"/>
      <c r="E13" s="98"/>
      <c r="F13" s="98"/>
      <c r="G13" s="98"/>
      <c r="H13" s="98"/>
      <c r="I13" s="98"/>
      <c r="J13" s="98"/>
      <c r="K13" s="99"/>
    </row>
    <row r="14" spans="1:11">
      <c r="A14" s="120" t="s">
        <v>269</v>
      </c>
      <c r="B14" s="120"/>
      <c r="C14" s="49"/>
      <c r="D14" s="97"/>
      <c r="E14" s="97"/>
      <c r="F14" s="97"/>
      <c r="G14" s="97"/>
      <c r="H14" s="97"/>
      <c r="I14" s="97"/>
      <c r="J14" s="97"/>
      <c r="K14" s="49"/>
    </row>
    <row r="15" spans="1:11">
      <c r="B15" s="33" t="s">
        <v>233</v>
      </c>
      <c r="C15" s="49">
        <v>44135.75</v>
      </c>
      <c r="D15" s="97">
        <v>2.5356109281812054</v>
      </c>
      <c r="E15" s="97">
        <v>5.5909551160845563</v>
      </c>
      <c r="F15" s="97">
        <v>10.226829697028323</v>
      </c>
      <c r="G15" s="97">
        <v>0.89719213769742445</v>
      </c>
      <c r="H15" s="97">
        <v>0.81352139623907105</v>
      </c>
      <c r="I15" s="97">
        <v>18.18742627533053</v>
      </c>
      <c r="J15" s="97">
        <v>34.145102769134169</v>
      </c>
      <c r="K15" s="49">
        <v>2508.8642013688859</v>
      </c>
    </row>
    <row r="16" spans="1:11">
      <c r="B16" s="33" t="s">
        <v>234</v>
      </c>
      <c r="C16" s="49">
        <v>39883</v>
      </c>
      <c r="D16" s="97">
        <v>2.0395999652501606</v>
      </c>
      <c r="E16" s="97">
        <v>5.1461360517430306</v>
      </c>
      <c r="F16" s="97">
        <v>9.3622930434650051</v>
      </c>
      <c r="G16" s="97">
        <v>0.89483898263093642</v>
      </c>
      <c r="H16" s="97">
        <v>0.42871743280881486</v>
      </c>
      <c r="I16" s="97">
        <v>12.606653358359313</v>
      </c>
      <c r="J16" s="97">
        <v>22.668114143920597</v>
      </c>
      <c r="K16" s="49">
        <v>2163.2755382816017</v>
      </c>
    </row>
    <row r="17" spans="1:11">
      <c r="B17" s="33" t="s">
        <v>301</v>
      </c>
      <c r="C17" s="49">
        <v>706172</v>
      </c>
      <c r="D17" s="97">
        <v>2.4570458755090829</v>
      </c>
      <c r="E17" s="97">
        <v>5.0900372857390117</v>
      </c>
      <c r="F17" s="97">
        <v>9.2644471237763319</v>
      </c>
      <c r="G17" s="97">
        <v>0.86604861824879087</v>
      </c>
      <c r="H17" s="97">
        <v>0.98838597633778358</v>
      </c>
      <c r="I17" s="97">
        <v>14.310078350515465</v>
      </c>
      <c r="J17" s="97">
        <v>26.045971134020618</v>
      </c>
      <c r="K17" s="49">
        <v>2166.4375997054849</v>
      </c>
    </row>
    <row r="18" spans="1:11">
      <c r="C18" s="49"/>
      <c r="D18" s="97"/>
      <c r="E18" s="97"/>
      <c r="F18" s="97"/>
      <c r="G18" s="97"/>
      <c r="H18" s="97"/>
      <c r="I18" s="97"/>
      <c r="J18" s="97"/>
      <c r="K18" s="49"/>
    </row>
    <row r="19" spans="1:11">
      <c r="A19" s="120" t="s">
        <v>239</v>
      </c>
      <c r="B19" s="120"/>
      <c r="C19" s="49"/>
      <c r="D19" s="97"/>
      <c r="E19" s="97"/>
      <c r="F19" s="97"/>
      <c r="G19" s="97"/>
      <c r="H19" s="97"/>
      <c r="I19" s="97"/>
      <c r="J19" s="97"/>
      <c r="K19" s="49"/>
    </row>
    <row r="20" spans="1:11">
      <c r="B20" s="33" t="s">
        <v>233</v>
      </c>
      <c r="C20" s="49">
        <v>18985.545454545456</v>
      </c>
      <c r="D20" s="97">
        <v>2.5376377411041706</v>
      </c>
      <c r="E20" s="97">
        <v>5.2061646127259777</v>
      </c>
      <c r="F20" s="97">
        <v>8.9564137703947431</v>
      </c>
      <c r="G20" s="97">
        <v>0.59345622956447897</v>
      </c>
      <c r="H20" s="97">
        <v>0.60127184545685286</v>
      </c>
      <c r="I20" s="97">
        <v>13.927923818649511</v>
      </c>
      <c r="J20" s="97">
        <v>24.482153241932668</v>
      </c>
      <c r="K20" s="49">
        <v>2570.337438879998</v>
      </c>
    </row>
    <row r="21" spans="1:11">
      <c r="B21" s="33" t="s">
        <v>234</v>
      </c>
      <c r="C21" s="49">
        <v>18217</v>
      </c>
      <c r="D21" s="97">
        <v>1.6196733860678745</v>
      </c>
      <c r="E21" s="97">
        <v>4.4771929824561401</v>
      </c>
      <c r="F21" s="97">
        <v>6.0638839018551769</v>
      </c>
      <c r="G21" s="97">
        <v>0.41649188298152101</v>
      </c>
      <c r="H21" s="97">
        <v>0.22065410293247698</v>
      </c>
      <c r="I21" s="97">
        <v>8.5347752332485154</v>
      </c>
      <c r="J21" s="97">
        <v>14.925762262483429</v>
      </c>
      <c r="K21" s="49">
        <v>2340</v>
      </c>
    </row>
    <row r="22" spans="1:11">
      <c r="B22" s="33" t="s">
        <v>301</v>
      </c>
      <c r="C22" s="49">
        <v>626523</v>
      </c>
      <c r="D22" s="97">
        <v>2.5462752365036878</v>
      </c>
      <c r="E22" s="97">
        <v>4.5381746598431425</v>
      </c>
      <c r="F22" s="97">
        <v>8.2553558881344067</v>
      </c>
      <c r="G22" s="97">
        <v>0.61225024984772847</v>
      </c>
      <c r="H22" s="97">
        <v>0.48937356519661251</v>
      </c>
      <c r="I22" s="97">
        <v>10.937462505956196</v>
      </c>
      <c r="J22" s="97">
        <v>19.896247338994147</v>
      </c>
      <c r="K22" s="49">
        <v>2114.2032800161974</v>
      </c>
    </row>
    <row r="23" spans="1:11">
      <c r="C23" s="49"/>
      <c r="D23" s="97"/>
      <c r="E23" s="97"/>
      <c r="F23" s="97"/>
      <c r="G23" s="97"/>
      <c r="H23" s="97"/>
      <c r="I23" s="97"/>
      <c r="J23" s="97"/>
      <c r="K23" s="49"/>
    </row>
    <row r="24" spans="1:11">
      <c r="A24" s="120" t="s">
        <v>270</v>
      </c>
      <c r="B24" s="120"/>
      <c r="C24" s="49"/>
      <c r="D24" s="97"/>
      <c r="E24" s="97"/>
      <c r="F24" s="97"/>
      <c r="G24" s="97"/>
      <c r="H24" s="97"/>
      <c r="I24" s="97"/>
      <c r="J24" s="97"/>
      <c r="K24" s="49"/>
    </row>
    <row r="25" spans="1:11">
      <c r="B25" s="33" t="s">
        <v>233</v>
      </c>
      <c r="C25" s="49">
        <v>12343.117647058823</v>
      </c>
      <c r="D25" s="97">
        <v>1.9992666438352615</v>
      </c>
      <c r="E25" s="97">
        <v>3.9646899265697528</v>
      </c>
      <c r="F25" s="97">
        <v>6.7708554062695931</v>
      </c>
      <c r="G25" s="97">
        <v>0.36053089975069413</v>
      </c>
      <c r="H25" s="97">
        <v>0.13817925306514503</v>
      </c>
      <c r="I25" s="97">
        <v>8.094739015031255</v>
      </c>
      <c r="J25" s="97">
        <v>13.678566267788831</v>
      </c>
      <c r="K25" s="49">
        <v>2603.5351470154433</v>
      </c>
    </row>
    <row r="26" spans="1:11">
      <c r="B26" s="33" t="s">
        <v>234</v>
      </c>
      <c r="C26" s="49">
        <v>12553</v>
      </c>
      <c r="D26" s="97">
        <v>1.5093869068236925</v>
      </c>
      <c r="E26" s="97">
        <v>2.3143526535601509</v>
      </c>
      <c r="F26" s="97">
        <v>4.8474305138972209</v>
      </c>
      <c r="G26" s="97">
        <v>0.32576116424619289</v>
      </c>
      <c r="H26" s="97">
        <v>0.10319917440660474</v>
      </c>
      <c r="I26" s="97">
        <v>7.5970279720279716</v>
      </c>
      <c r="J26" s="97">
        <v>10.250894454382827</v>
      </c>
      <c r="K26" s="49">
        <v>2340</v>
      </c>
    </row>
    <row r="27" spans="1:11">
      <c r="B27" s="33" t="s">
        <v>301</v>
      </c>
      <c r="C27" s="49">
        <v>209833</v>
      </c>
      <c r="D27" s="97">
        <v>2.0216791448437568</v>
      </c>
      <c r="E27" s="97">
        <v>3.2040407854984894</v>
      </c>
      <c r="F27" s="97">
        <v>5.5357779456193352</v>
      </c>
      <c r="G27" s="97">
        <v>0.36617226663629127</v>
      </c>
      <c r="H27" s="97">
        <v>0.14785498489425983</v>
      </c>
      <c r="I27" s="97">
        <v>7.0537911539740605</v>
      </c>
      <c r="J27" s="97">
        <v>12.187179913535084</v>
      </c>
      <c r="K27" s="49">
        <v>2123.8157894736842</v>
      </c>
    </row>
    <row r="28" spans="1:11">
      <c r="C28" s="49"/>
      <c r="D28" s="97"/>
      <c r="E28" s="97"/>
      <c r="F28" s="97"/>
      <c r="G28" s="97"/>
      <c r="H28" s="97"/>
      <c r="I28" s="97"/>
      <c r="J28" s="97"/>
      <c r="K28" s="49"/>
    </row>
    <row r="29" spans="1:11">
      <c r="A29" s="120" t="s">
        <v>241</v>
      </c>
      <c r="B29" s="120"/>
      <c r="C29" s="49"/>
      <c r="D29" s="97"/>
      <c r="E29" s="97"/>
      <c r="F29" s="97"/>
      <c r="G29" s="97"/>
      <c r="H29" s="97"/>
      <c r="I29" s="97"/>
      <c r="J29" s="97"/>
      <c r="K29" s="49"/>
    </row>
    <row r="30" spans="1:11">
      <c r="B30" s="33" t="s">
        <v>233</v>
      </c>
      <c r="C30" s="49">
        <v>7910.5263157894733</v>
      </c>
      <c r="D30" s="97">
        <v>3.8068205492327101</v>
      </c>
      <c r="E30" s="97">
        <v>6.4447509517699162</v>
      </c>
      <c r="F30" s="97">
        <v>10.579694231682346</v>
      </c>
      <c r="G30" s="97">
        <v>0.52347578414555163</v>
      </c>
      <c r="H30" s="97">
        <v>0.80497597653775721</v>
      </c>
      <c r="I30" s="97">
        <v>10.491111724957992</v>
      </c>
      <c r="J30" s="97">
        <v>15.635683553055081</v>
      </c>
      <c r="K30" s="49">
        <v>2146.8084682322847</v>
      </c>
    </row>
    <row r="31" spans="1:11">
      <c r="B31" s="33" t="s">
        <v>234</v>
      </c>
      <c r="C31" s="49">
        <v>8252</v>
      </c>
      <c r="D31" s="97">
        <v>2.4812970469021423</v>
      </c>
      <c r="E31" s="97">
        <v>5.1721491228070171</v>
      </c>
      <c r="F31" s="97">
        <v>9.0377009794862317</v>
      </c>
      <c r="G31" s="97">
        <v>0.32155366643315597</v>
      </c>
      <c r="H31" s="97">
        <v>0.26093874303898168</v>
      </c>
      <c r="I31" s="97">
        <v>6.4367245657568235</v>
      </c>
      <c r="J31" s="97">
        <v>13.978189300411522</v>
      </c>
      <c r="K31" s="49">
        <v>2003.0588235294117</v>
      </c>
    </row>
    <row r="32" spans="1:11">
      <c r="B32" s="33" t="s">
        <v>301</v>
      </c>
      <c r="C32" s="49">
        <v>150300</v>
      </c>
      <c r="D32" s="97">
        <v>3.9703526280771788</v>
      </c>
      <c r="E32" s="97">
        <v>5.7106328411341956</v>
      </c>
      <c r="F32" s="97">
        <v>8.4721953740298765</v>
      </c>
      <c r="G32" s="97">
        <v>0.46092815704021023</v>
      </c>
      <c r="H32" s="97">
        <v>0.76192617969893872</v>
      </c>
      <c r="I32" s="97">
        <v>9.885186565618918</v>
      </c>
      <c r="J32" s="97">
        <v>14.665490537126765</v>
      </c>
      <c r="K32" s="49">
        <v>1752.5652985074623</v>
      </c>
    </row>
    <row r="33" spans="1:11">
      <c r="C33" s="49"/>
      <c r="D33" s="97"/>
      <c r="E33" s="97"/>
      <c r="F33" s="97"/>
      <c r="G33" s="97"/>
      <c r="H33" s="97"/>
      <c r="I33" s="97"/>
      <c r="J33" s="97"/>
      <c r="K33" s="49"/>
    </row>
    <row r="34" spans="1:11">
      <c r="A34" s="120" t="s">
        <v>271</v>
      </c>
      <c r="B34" s="120"/>
      <c r="C34" s="49"/>
      <c r="D34" s="97"/>
      <c r="E34" s="97"/>
      <c r="F34" s="97"/>
      <c r="G34" s="97"/>
      <c r="H34" s="97"/>
      <c r="I34" s="97"/>
      <c r="J34" s="97"/>
      <c r="K34" s="49"/>
    </row>
    <row r="35" spans="1:11">
      <c r="B35" s="33" t="s">
        <v>233</v>
      </c>
      <c r="C35" s="49">
        <v>4409.875</v>
      </c>
      <c r="D35" s="97">
        <v>3.7204674767881882</v>
      </c>
      <c r="E35" s="97">
        <v>4.4150778666816253</v>
      </c>
      <c r="F35" s="97">
        <v>6.9296408284132225</v>
      </c>
      <c r="G35" s="97">
        <v>0.29366781321507618</v>
      </c>
      <c r="H35" s="97">
        <v>0.59990631075731005</v>
      </c>
      <c r="I35" s="97">
        <v>6.8371741597935634</v>
      </c>
      <c r="J35" s="97">
        <v>10.231630433217001</v>
      </c>
      <c r="K35" s="49">
        <v>1771.6268669646024</v>
      </c>
    </row>
    <row r="36" spans="1:11">
      <c r="B36" s="33" t="s">
        <v>234</v>
      </c>
      <c r="C36" s="49">
        <v>4479.5</v>
      </c>
      <c r="D36" s="97">
        <v>2.2761104950560211</v>
      </c>
      <c r="E36" s="97">
        <v>3.5486229922970414</v>
      </c>
      <c r="F36" s="97">
        <v>6.9987397498627146</v>
      </c>
      <c r="G36" s="97">
        <v>0.25377988098806181</v>
      </c>
      <c r="H36" s="97">
        <v>0.27905391357195408</v>
      </c>
      <c r="I36" s="97">
        <v>4.8982877587528755</v>
      </c>
      <c r="J36" s="97">
        <v>8.5637773079633543</v>
      </c>
      <c r="K36" s="49">
        <v>1579.4887005649716</v>
      </c>
    </row>
    <row r="37" spans="1:11">
      <c r="B37" s="33" t="s">
        <v>301</v>
      </c>
      <c r="C37" s="49">
        <v>105837</v>
      </c>
      <c r="D37" s="97">
        <v>3.8038776609314322</v>
      </c>
      <c r="E37" s="97">
        <v>4.0107493673912611</v>
      </c>
      <c r="F37" s="97">
        <v>6.3317958118312774</v>
      </c>
      <c r="G37" s="97">
        <v>0.28576714833096084</v>
      </c>
      <c r="H37" s="97">
        <v>0.59596724381836652</v>
      </c>
      <c r="I37" s="97">
        <v>6.938353095270922</v>
      </c>
      <c r="J37" s="97">
        <v>10.953622638908039</v>
      </c>
      <c r="K37" s="49">
        <v>1379.3431513097876</v>
      </c>
    </row>
    <row r="38" spans="1:11">
      <c r="C38" s="49"/>
      <c r="D38" s="97"/>
      <c r="E38" s="97"/>
      <c r="F38" s="97"/>
      <c r="G38" s="97"/>
      <c r="H38" s="97"/>
      <c r="I38" s="97"/>
      <c r="J38" s="97"/>
      <c r="K38" s="49"/>
    </row>
    <row r="39" spans="1:11">
      <c r="A39" s="120" t="s">
        <v>272</v>
      </c>
      <c r="B39" s="120"/>
      <c r="C39" s="49"/>
      <c r="D39" s="97"/>
      <c r="E39" s="97"/>
      <c r="F39" s="97"/>
      <c r="G39" s="97"/>
      <c r="H39" s="97"/>
      <c r="I39" s="97"/>
      <c r="J39" s="97"/>
      <c r="K39" s="49"/>
    </row>
    <row r="40" spans="1:11">
      <c r="B40" s="33" t="s">
        <v>233</v>
      </c>
      <c r="C40" s="49">
        <v>2132.1</v>
      </c>
      <c r="D40" s="97">
        <v>2.7078406031763307</v>
      </c>
      <c r="E40" s="97">
        <v>4.5682224069207775</v>
      </c>
      <c r="F40" s="97">
        <v>9.4365403726199393</v>
      </c>
      <c r="G40" s="97">
        <v>0.17321119798565296</v>
      </c>
      <c r="H40" s="97">
        <v>0.6422559380158136</v>
      </c>
      <c r="I40" s="97">
        <v>2.9800869737834352</v>
      </c>
      <c r="J40" s="97">
        <v>5.5577698412177083</v>
      </c>
      <c r="K40" s="49">
        <v>1827.0009616862337</v>
      </c>
    </row>
    <row r="41" spans="1:11">
      <c r="B41" s="33" t="s">
        <v>234</v>
      </c>
      <c r="C41" s="49">
        <v>1935</v>
      </c>
      <c r="D41" s="97">
        <v>1.879640587332895</v>
      </c>
      <c r="E41" s="97">
        <v>2.7745292887029289</v>
      </c>
      <c r="F41" s="97">
        <v>7.2795265567765561</v>
      </c>
      <c r="G41" s="97">
        <v>0.13377862802637919</v>
      </c>
      <c r="H41" s="97">
        <v>0.28950547574651364</v>
      </c>
      <c r="I41" s="97">
        <v>2.1435298035298036</v>
      </c>
      <c r="J41" s="97">
        <v>5.382353970378535</v>
      </c>
      <c r="K41" s="49">
        <v>1627.0967741935483</v>
      </c>
    </row>
    <row r="42" spans="1:11">
      <c r="B42" s="33" t="s">
        <v>301</v>
      </c>
      <c r="C42" s="49">
        <v>42642</v>
      </c>
      <c r="D42" s="97">
        <v>2.8686740772008816</v>
      </c>
      <c r="E42" s="97">
        <v>3.6253334123644123</v>
      </c>
      <c r="F42" s="97">
        <v>6.5069942504890044</v>
      </c>
      <c r="G42" s="97">
        <v>0.15097727216465923</v>
      </c>
      <c r="H42" s="97">
        <v>0.3818979313615079</v>
      </c>
      <c r="I42" s="97">
        <v>3.3958691910499139</v>
      </c>
      <c r="J42" s="97">
        <v>6.0951363055910281</v>
      </c>
      <c r="K42" s="49">
        <v>1595.2861952861952</v>
      </c>
    </row>
    <row r="43" spans="1:11">
      <c r="C43" s="49"/>
      <c r="D43" s="97"/>
      <c r="E43" s="97"/>
      <c r="F43" s="97"/>
      <c r="G43" s="97"/>
      <c r="H43" s="97"/>
      <c r="I43" s="97"/>
      <c r="J43" s="97"/>
      <c r="K43" s="49"/>
    </row>
    <row r="44" spans="1:11">
      <c r="A44" s="120" t="s">
        <v>244</v>
      </c>
      <c r="B44" s="120"/>
      <c r="C44" s="49"/>
      <c r="D44" s="97"/>
      <c r="E44" s="97"/>
      <c r="F44" s="97"/>
      <c r="G44" s="97"/>
      <c r="H44" s="97"/>
      <c r="I44" s="97"/>
      <c r="J44" s="97"/>
      <c r="K44" s="49"/>
    </row>
    <row r="45" spans="1:11">
      <c r="B45" s="33" t="s">
        <v>233</v>
      </c>
      <c r="C45" s="49">
        <v>1038.5333333333333</v>
      </c>
      <c r="D45" s="97">
        <v>2.5307819019255144</v>
      </c>
      <c r="E45" s="97">
        <v>4.6545664287965263</v>
      </c>
      <c r="F45" s="97">
        <v>6.7369060969141827</v>
      </c>
      <c r="G45" s="97">
        <v>0.18701819042112267</v>
      </c>
      <c r="H45" s="97">
        <v>0.14042466261763037</v>
      </c>
      <c r="I45" s="97">
        <v>1.8666174973341259</v>
      </c>
      <c r="J45" s="97">
        <v>2.9889554213398011</v>
      </c>
      <c r="K45" s="49">
        <v>1719.7486083677593</v>
      </c>
    </row>
    <row r="46" spans="1:11">
      <c r="B46" s="33" t="s">
        <v>234</v>
      </c>
      <c r="C46" s="49">
        <v>1004</v>
      </c>
      <c r="D46" s="97">
        <v>1.5326586936522539</v>
      </c>
      <c r="E46" s="97">
        <v>2.736842105263158</v>
      </c>
      <c r="F46" s="97">
        <v>4.2559726962457338</v>
      </c>
      <c r="G46" s="97">
        <v>8.9967849163533328E-2</v>
      </c>
      <c r="H46" s="97">
        <v>6.9124423963133647E-2</v>
      </c>
      <c r="I46" s="97">
        <v>1.8000768935024991</v>
      </c>
      <c r="J46" s="97">
        <v>1.9177239523260285</v>
      </c>
      <c r="K46" s="49">
        <v>1691.5254237288136</v>
      </c>
    </row>
    <row r="47" spans="1:11">
      <c r="B47" s="33" t="s">
        <v>301</v>
      </c>
      <c r="C47" s="49">
        <v>15578</v>
      </c>
      <c r="D47" s="97">
        <v>2.5171395557837974</v>
      </c>
      <c r="E47" s="97">
        <v>2.6602442333785619</v>
      </c>
      <c r="F47" s="97">
        <v>3.9761872455902307</v>
      </c>
      <c r="G47" s="97">
        <v>0.10951514290839512</v>
      </c>
      <c r="H47" s="97">
        <v>0.12944369063772049</v>
      </c>
      <c r="I47" s="97">
        <v>1.9885893957451124</v>
      </c>
      <c r="J47" s="97">
        <v>2.9722849101097952</v>
      </c>
      <c r="K47" s="49">
        <v>1483.6190476190477</v>
      </c>
    </row>
  </sheetData>
  <mergeCells count="12">
    <mergeCell ref="A44:B44"/>
    <mergeCell ref="A1:B1"/>
    <mergeCell ref="C1:K1"/>
    <mergeCell ref="A2:B2"/>
    <mergeCell ref="A4:B4"/>
    <mergeCell ref="A9:B9"/>
    <mergeCell ref="A14:B14"/>
    <mergeCell ref="A19:B19"/>
    <mergeCell ref="A24:B24"/>
    <mergeCell ref="A29:B29"/>
    <mergeCell ref="A34:B34"/>
    <mergeCell ref="A39:B3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05FD5-CB8F-4925-B440-36AAF4389D01}">
  <dimension ref="A1:V150"/>
  <sheetViews>
    <sheetView workbookViewId="0">
      <selection sqref="A1:XFD1048576"/>
    </sheetView>
  </sheetViews>
  <sheetFormatPr defaultRowHeight="15"/>
  <cols>
    <col min="1" max="1" width="38.85546875" bestFit="1" customWidth="1"/>
    <col min="2" max="2" width="13.42578125" customWidth="1"/>
    <col min="3" max="3" width="18" customWidth="1"/>
    <col min="4" max="4" width="14.7109375" customWidth="1"/>
    <col min="5" max="5" width="13" customWidth="1"/>
    <col min="6" max="6" width="12.7109375" customWidth="1"/>
    <col min="7" max="7" width="13.7109375" customWidth="1"/>
    <col min="8" max="8" width="14.28515625" customWidth="1"/>
    <col min="9" max="9" width="14.7109375" customWidth="1"/>
    <col min="10" max="12" width="11.85546875" customWidth="1"/>
    <col min="13" max="13" width="12.140625" customWidth="1"/>
    <col min="14" max="14" width="14.140625" customWidth="1"/>
    <col min="15" max="15" width="16.28515625" customWidth="1"/>
    <col min="16" max="16" width="16.42578125" bestFit="1" customWidth="1"/>
    <col min="17" max="17" width="16.42578125" customWidth="1"/>
    <col min="18" max="18" width="16" customWidth="1"/>
    <col min="19" max="19" width="11.85546875" customWidth="1"/>
    <col min="20" max="20" width="11.5703125" customWidth="1"/>
    <col min="21" max="22" width="13.5703125" customWidth="1"/>
  </cols>
  <sheetData>
    <row r="1" spans="1:22">
      <c r="A1" s="62" t="s">
        <v>60</v>
      </c>
      <c r="B1" s="117" t="s">
        <v>312</v>
      </c>
      <c r="C1" s="117"/>
      <c r="D1" s="117"/>
      <c r="E1" s="117"/>
      <c r="F1" s="117"/>
      <c r="G1" s="117"/>
      <c r="H1" s="117"/>
      <c r="I1" s="117"/>
      <c r="J1" s="117"/>
      <c r="K1" s="63"/>
      <c r="L1" s="63"/>
      <c r="M1" s="85"/>
      <c r="N1" s="85"/>
      <c r="O1" s="85"/>
      <c r="P1" s="85"/>
      <c r="Q1" s="85"/>
      <c r="R1" s="85"/>
    </row>
    <row r="2" spans="1:22" ht="51.75">
      <c r="A2" s="65" t="s">
        <v>41</v>
      </c>
      <c r="B2" s="65" t="s">
        <v>261</v>
      </c>
      <c r="C2" s="65" t="s">
        <v>313</v>
      </c>
      <c r="D2" s="66" t="s">
        <v>314</v>
      </c>
      <c r="E2" s="65" t="s">
        <v>315</v>
      </c>
      <c r="F2" s="65" t="s">
        <v>316</v>
      </c>
      <c r="G2" s="65" t="s">
        <v>317</v>
      </c>
      <c r="H2" s="65" t="s">
        <v>318</v>
      </c>
      <c r="I2" s="65" t="s">
        <v>319</v>
      </c>
      <c r="J2" s="65" t="s">
        <v>320</v>
      </c>
      <c r="K2" s="65" t="s">
        <v>321</v>
      </c>
      <c r="L2" s="65" t="s">
        <v>322</v>
      </c>
      <c r="M2" s="67" t="s">
        <v>323</v>
      </c>
      <c r="N2" s="67" t="s">
        <v>324</v>
      </c>
      <c r="O2" s="67" t="s">
        <v>325</v>
      </c>
      <c r="P2" s="67" t="s">
        <v>326</v>
      </c>
      <c r="Q2" s="67" t="s">
        <v>327</v>
      </c>
      <c r="R2" s="67" t="s">
        <v>328</v>
      </c>
      <c r="S2" s="67" t="s">
        <v>329</v>
      </c>
      <c r="T2" s="67" t="s">
        <v>330</v>
      </c>
      <c r="U2" s="67" t="s">
        <v>331</v>
      </c>
      <c r="V2" s="67" t="s">
        <v>332</v>
      </c>
    </row>
    <row r="3" spans="1:22">
      <c r="A3" s="36" t="s">
        <v>81</v>
      </c>
      <c r="B3" s="37">
        <v>25314</v>
      </c>
      <c r="C3" s="43">
        <v>33</v>
      </c>
      <c r="D3" s="43">
        <v>749</v>
      </c>
      <c r="E3" s="43">
        <v>88</v>
      </c>
      <c r="F3" s="37">
        <v>6113</v>
      </c>
      <c r="G3" s="43">
        <v>17</v>
      </c>
      <c r="H3" s="43">
        <v>187</v>
      </c>
      <c r="I3" s="43">
        <v>35</v>
      </c>
      <c r="J3" s="43">
        <v>415</v>
      </c>
      <c r="K3" s="43">
        <v>36</v>
      </c>
      <c r="L3" s="37">
        <v>1802</v>
      </c>
      <c r="M3" s="43">
        <v>209</v>
      </c>
      <c r="N3" s="37">
        <v>9266</v>
      </c>
      <c r="O3" s="43">
        <v>92</v>
      </c>
      <c r="P3" s="37">
        <v>2550</v>
      </c>
      <c r="Q3" s="43">
        <v>65</v>
      </c>
      <c r="R3" s="37">
        <v>3816</v>
      </c>
      <c r="S3" s="43">
        <v>52</v>
      </c>
      <c r="T3" s="37">
        <v>2900</v>
      </c>
      <c r="U3" s="43">
        <v>62</v>
      </c>
      <c r="V3" s="37">
        <v>8254</v>
      </c>
    </row>
    <row r="4" spans="1:22">
      <c r="A4" s="36" t="s">
        <v>82</v>
      </c>
      <c r="B4" s="37">
        <v>1730</v>
      </c>
      <c r="C4" s="43">
        <v>35</v>
      </c>
      <c r="D4" s="43">
        <v>596</v>
      </c>
      <c r="E4" s="43">
        <v>22</v>
      </c>
      <c r="F4" s="43">
        <v>392</v>
      </c>
      <c r="G4" s="43">
        <v>5</v>
      </c>
      <c r="H4" s="43">
        <v>78</v>
      </c>
      <c r="I4" s="43">
        <v>113</v>
      </c>
      <c r="J4" s="43">
        <v>782</v>
      </c>
      <c r="K4" s="43">
        <v>2</v>
      </c>
      <c r="L4" s="43">
        <v>171</v>
      </c>
      <c r="M4" s="43">
        <v>177</v>
      </c>
      <c r="N4" s="37">
        <v>2019</v>
      </c>
      <c r="O4" s="43">
        <v>165</v>
      </c>
      <c r="P4" s="37">
        <v>1887</v>
      </c>
      <c r="Q4" s="43">
        <v>12</v>
      </c>
      <c r="R4" s="43">
        <v>132</v>
      </c>
      <c r="S4" s="43">
        <v>0</v>
      </c>
      <c r="T4" s="43">
        <v>0</v>
      </c>
      <c r="U4" s="43">
        <v>0</v>
      </c>
      <c r="V4" s="43">
        <v>0</v>
      </c>
    </row>
    <row r="5" spans="1:22">
      <c r="A5" s="36" t="s">
        <v>83</v>
      </c>
      <c r="B5" s="37">
        <v>1349</v>
      </c>
      <c r="C5" s="43">
        <v>18</v>
      </c>
      <c r="D5" s="43">
        <v>64</v>
      </c>
      <c r="E5" s="43">
        <v>8</v>
      </c>
      <c r="F5" s="43">
        <v>34</v>
      </c>
      <c r="G5" s="43">
        <v>0</v>
      </c>
      <c r="H5" s="43">
        <v>0</v>
      </c>
      <c r="I5" s="43">
        <v>16</v>
      </c>
      <c r="J5" s="43">
        <v>86</v>
      </c>
      <c r="K5" s="43">
        <v>0</v>
      </c>
      <c r="L5" s="43">
        <v>0</v>
      </c>
      <c r="M5" s="43">
        <v>42</v>
      </c>
      <c r="N5" s="43">
        <v>184</v>
      </c>
      <c r="O5" s="43">
        <v>42</v>
      </c>
      <c r="P5" s="43">
        <v>184</v>
      </c>
      <c r="Q5" s="43">
        <v>0</v>
      </c>
      <c r="R5" s="43">
        <v>0</v>
      </c>
      <c r="S5" s="43">
        <v>0</v>
      </c>
      <c r="T5" s="43">
        <v>0</v>
      </c>
      <c r="U5" s="43">
        <v>288</v>
      </c>
      <c r="V5" s="37">
        <v>3610</v>
      </c>
    </row>
    <row r="6" spans="1:22">
      <c r="A6" s="36" t="s">
        <v>84</v>
      </c>
      <c r="B6" s="37">
        <v>1670</v>
      </c>
      <c r="C6" s="43">
        <v>14</v>
      </c>
      <c r="D6" s="43">
        <v>243</v>
      </c>
      <c r="E6" s="43">
        <v>28</v>
      </c>
      <c r="F6" s="43">
        <v>492</v>
      </c>
      <c r="G6" s="43">
        <v>4</v>
      </c>
      <c r="H6" s="43">
        <v>75</v>
      </c>
      <c r="I6" s="43">
        <v>12</v>
      </c>
      <c r="J6" s="43">
        <v>60</v>
      </c>
      <c r="K6" s="43">
        <v>1</v>
      </c>
      <c r="L6" s="43">
        <v>262</v>
      </c>
      <c r="M6" s="43">
        <v>59</v>
      </c>
      <c r="N6" s="37">
        <v>1132</v>
      </c>
      <c r="O6" s="43">
        <v>26</v>
      </c>
      <c r="P6" s="43">
        <v>181</v>
      </c>
      <c r="Q6" s="43">
        <v>33</v>
      </c>
      <c r="R6" s="43">
        <v>951</v>
      </c>
      <c r="S6" s="43">
        <v>0</v>
      </c>
      <c r="T6" s="43">
        <v>0</v>
      </c>
      <c r="U6" s="43">
        <v>0</v>
      </c>
      <c r="V6" s="43">
        <v>0</v>
      </c>
    </row>
    <row r="7" spans="1:22">
      <c r="A7" s="36" t="s">
        <v>85</v>
      </c>
      <c r="B7" s="37">
        <v>1032</v>
      </c>
      <c r="C7" s="43">
        <v>54</v>
      </c>
      <c r="D7" s="43">
        <v>293</v>
      </c>
      <c r="E7" s="43">
        <v>6</v>
      </c>
      <c r="F7" s="43">
        <v>112</v>
      </c>
      <c r="G7" s="43">
        <v>5</v>
      </c>
      <c r="H7" s="43">
        <v>117</v>
      </c>
      <c r="I7" s="43">
        <v>47</v>
      </c>
      <c r="J7" s="43">
        <v>796</v>
      </c>
      <c r="K7" s="43">
        <v>4</v>
      </c>
      <c r="L7" s="43">
        <v>93</v>
      </c>
      <c r="M7" s="43">
        <v>116</v>
      </c>
      <c r="N7" s="37">
        <v>1411</v>
      </c>
      <c r="O7" s="43">
        <v>116</v>
      </c>
      <c r="P7" s="37">
        <v>1411</v>
      </c>
      <c r="Q7" s="43">
        <v>0</v>
      </c>
      <c r="R7" s="43">
        <v>0</v>
      </c>
      <c r="S7" s="43">
        <v>0</v>
      </c>
      <c r="T7" s="43">
        <v>0</v>
      </c>
      <c r="U7" s="43">
        <v>0</v>
      </c>
      <c r="V7" s="43">
        <v>0</v>
      </c>
    </row>
    <row r="8" spans="1:22">
      <c r="A8" s="36" t="s">
        <v>86</v>
      </c>
      <c r="B8" s="37">
        <v>5305</v>
      </c>
      <c r="C8" s="43">
        <v>7</v>
      </c>
      <c r="D8" s="43">
        <v>105</v>
      </c>
      <c r="E8" s="43">
        <v>67</v>
      </c>
      <c r="F8" s="43">
        <v>650</v>
      </c>
      <c r="G8" s="43">
        <v>0</v>
      </c>
      <c r="H8" s="43">
        <v>0</v>
      </c>
      <c r="I8" s="43">
        <v>0</v>
      </c>
      <c r="J8" s="43">
        <v>0</v>
      </c>
      <c r="K8" s="43">
        <v>0</v>
      </c>
      <c r="L8" s="43">
        <v>0</v>
      </c>
      <c r="M8" s="43">
        <v>74</v>
      </c>
      <c r="N8" s="43">
        <v>755</v>
      </c>
      <c r="O8" s="43">
        <v>30</v>
      </c>
      <c r="P8" s="43">
        <v>60</v>
      </c>
      <c r="Q8" s="43">
        <v>44</v>
      </c>
      <c r="R8" s="43">
        <v>695</v>
      </c>
      <c r="S8" s="43">
        <v>0</v>
      </c>
      <c r="T8" s="43">
        <v>0</v>
      </c>
      <c r="U8" s="43">
        <v>0</v>
      </c>
      <c r="V8" s="43">
        <v>0</v>
      </c>
    </row>
    <row r="9" spans="1:22">
      <c r="A9" s="36" t="s">
        <v>87</v>
      </c>
      <c r="B9" s="37">
        <v>72535</v>
      </c>
      <c r="C9" s="43">
        <v>410</v>
      </c>
      <c r="D9" s="37">
        <v>5599</v>
      </c>
      <c r="E9" s="43">
        <v>880</v>
      </c>
      <c r="F9" s="37">
        <v>36363</v>
      </c>
      <c r="G9" s="43">
        <v>223</v>
      </c>
      <c r="H9" s="37">
        <v>2402</v>
      </c>
      <c r="I9" s="37">
        <v>1196</v>
      </c>
      <c r="J9" s="37">
        <v>30134</v>
      </c>
      <c r="K9" s="43">
        <v>158</v>
      </c>
      <c r="L9" s="37">
        <v>2236</v>
      </c>
      <c r="M9" s="37">
        <v>2867</v>
      </c>
      <c r="N9" s="37">
        <v>76734</v>
      </c>
      <c r="O9" s="37">
        <v>2292</v>
      </c>
      <c r="P9" s="37">
        <v>53152</v>
      </c>
      <c r="Q9" s="43">
        <v>447</v>
      </c>
      <c r="R9" s="37">
        <v>23252</v>
      </c>
      <c r="S9" s="43">
        <v>128</v>
      </c>
      <c r="T9" s="43">
        <v>330</v>
      </c>
      <c r="U9" s="43">
        <v>120</v>
      </c>
      <c r="V9" s="37">
        <v>7799</v>
      </c>
    </row>
    <row r="10" spans="1:22">
      <c r="A10" s="36" t="s">
        <v>88</v>
      </c>
      <c r="B10" s="37">
        <v>11637</v>
      </c>
      <c r="C10" s="43">
        <v>68</v>
      </c>
      <c r="D10" s="37">
        <v>1837</v>
      </c>
      <c r="E10" s="43">
        <v>81</v>
      </c>
      <c r="F10" s="37">
        <v>3102</v>
      </c>
      <c r="G10" s="43">
        <v>15</v>
      </c>
      <c r="H10" s="43">
        <v>71</v>
      </c>
      <c r="I10" s="43">
        <v>12</v>
      </c>
      <c r="J10" s="43">
        <v>136</v>
      </c>
      <c r="K10" s="43">
        <v>0</v>
      </c>
      <c r="L10" s="43">
        <v>0</v>
      </c>
      <c r="M10" s="43">
        <v>176</v>
      </c>
      <c r="N10" s="37">
        <v>5146</v>
      </c>
      <c r="O10" s="43">
        <v>80</v>
      </c>
      <c r="P10" s="37">
        <v>1167</v>
      </c>
      <c r="Q10" s="43">
        <v>75</v>
      </c>
      <c r="R10" s="37">
        <v>3368</v>
      </c>
      <c r="S10" s="43">
        <v>21</v>
      </c>
      <c r="T10" s="43">
        <v>611</v>
      </c>
      <c r="U10" s="43">
        <v>17</v>
      </c>
      <c r="V10" s="43">
        <v>238</v>
      </c>
    </row>
    <row r="11" spans="1:22">
      <c r="A11" s="36" t="s">
        <v>89</v>
      </c>
      <c r="B11" s="37">
        <v>1859</v>
      </c>
      <c r="C11" s="43">
        <v>0</v>
      </c>
      <c r="D11" s="43">
        <v>0</v>
      </c>
      <c r="E11" s="43">
        <v>4</v>
      </c>
      <c r="F11" s="43">
        <v>32</v>
      </c>
      <c r="G11" s="43">
        <v>0</v>
      </c>
      <c r="H11" s="43">
        <v>0</v>
      </c>
      <c r="I11" s="43">
        <v>0</v>
      </c>
      <c r="J11" s="43">
        <v>0</v>
      </c>
      <c r="K11" s="43">
        <v>0</v>
      </c>
      <c r="L11" s="43">
        <v>0</v>
      </c>
      <c r="M11" s="43">
        <v>4</v>
      </c>
      <c r="N11" s="43">
        <v>32</v>
      </c>
      <c r="O11" s="43">
        <v>4</v>
      </c>
      <c r="P11" s="43">
        <v>32</v>
      </c>
      <c r="Q11" s="43">
        <v>0</v>
      </c>
      <c r="R11" s="43">
        <v>0</v>
      </c>
      <c r="S11" s="43">
        <v>0</v>
      </c>
      <c r="T11" s="43">
        <v>0</v>
      </c>
      <c r="U11" s="43">
        <v>0</v>
      </c>
      <c r="V11" s="43">
        <v>0</v>
      </c>
    </row>
    <row r="12" spans="1:22">
      <c r="A12" s="36" t="s">
        <v>90</v>
      </c>
      <c r="B12" s="37">
        <v>2915</v>
      </c>
      <c r="C12" s="43">
        <v>0</v>
      </c>
      <c r="D12" s="43">
        <v>0</v>
      </c>
      <c r="E12" s="43">
        <v>7</v>
      </c>
      <c r="F12" s="43">
        <v>162</v>
      </c>
      <c r="G12" s="43">
        <v>0</v>
      </c>
      <c r="H12" s="43">
        <v>0</v>
      </c>
      <c r="I12" s="43">
        <v>4</v>
      </c>
      <c r="J12" s="43">
        <v>325</v>
      </c>
      <c r="K12" s="43">
        <v>0</v>
      </c>
      <c r="L12" s="43">
        <v>0</v>
      </c>
      <c r="M12" s="43">
        <v>11</v>
      </c>
      <c r="N12" s="43">
        <v>487</v>
      </c>
      <c r="O12" s="43">
        <v>10</v>
      </c>
      <c r="P12" s="43">
        <v>462</v>
      </c>
      <c r="Q12" s="43">
        <v>1</v>
      </c>
      <c r="R12" s="43">
        <v>25</v>
      </c>
      <c r="S12" s="43">
        <v>0</v>
      </c>
      <c r="T12" s="43">
        <v>0</v>
      </c>
      <c r="U12" s="43">
        <v>0</v>
      </c>
      <c r="V12" s="43">
        <v>0</v>
      </c>
    </row>
    <row r="13" spans="1:22">
      <c r="A13" s="36" t="s">
        <v>91</v>
      </c>
      <c r="B13" s="37">
        <v>1755</v>
      </c>
      <c r="C13" s="43">
        <v>28</v>
      </c>
      <c r="D13" s="43">
        <v>140</v>
      </c>
      <c r="E13" s="43">
        <v>4</v>
      </c>
      <c r="F13" s="43">
        <v>118</v>
      </c>
      <c r="G13" s="43">
        <v>0</v>
      </c>
      <c r="H13" s="43">
        <v>0</v>
      </c>
      <c r="I13" s="43">
        <v>0</v>
      </c>
      <c r="J13" s="43">
        <v>0</v>
      </c>
      <c r="K13" s="43">
        <v>0</v>
      </c>
      <c r="L13" s="43">
        <v>0</v>
      </c>
      <c r="M13" s="43">
        <v>32</v>
      </c>
      <c r="N13" s="43">
        <v>258</v>
      </c>
      <c r="O13" s="43">
        <v>32</v>
      </c>
      <c r="P13" s="43">
        <v>258</v>
      </c>
      <c r="Q13" s="43">
        <v>0</v>
      </c>
      <c r="R13" s="43">
        <v>0</v>
      </c>
      <c r="S13" s="43">
        <v>0</v>
      </c>
      <c r="T13" s="43">
        <v>0</v>
      </c>
      <c r="U13" s="43">
        <v>0</v>
      </c>
      <c r="V13" s="43">
        <v>0</v>
      </c>
    </row>
    <row r="14" spans="1:22">
      <c r="A14" s="36" t="s">
        <v>92</v>
      </c>
      <c r="B14" s="37">
        <v>10567</v>
      </c>
      <c r="C14" s="43">
        <v>42</v>
      </c>
      <c r="D14" s="43">
        <v>336</v>
      </c>
      <c r="E14" s="43">
        <v>8</v>
      </c>
      <c r="F14" s="43">
        <v>320</v>
      </c>
      <c r="G14" s="43">
        <v>0</v>
      </c>
      <c r="H14" s="43">
        <v>0</v>
      </c>
      <c r="I14" s="43">
        <v>32</v>
      </c>
      <c r="J14" s="43">
        <v>240</v>
      </c>
      <c r="K14" s="43">
        <v>3</v>
      </c>
      <c r="L14" s="43">
        <v>54</v>
      </c>
      <c r="M14" s="43">
        <v>85</v>
      </c>
      <c r="N14" s="43">
        <v>950</v>
      </c>
      <c r="O14" s="43">
        <v>85</v>
      </c>
      <c r="P14" s="43">
        <v>950</v>
      </c>
      <c r="Q14" s="43">
        <v>0</v>
      </c>
      <c r="R14" s="43">
        <v>0</v>
      </c>
      <c r="S14" s="43">
        <v>0</v>
      </c>
      <c r="T14" s="43">
        <v>0</v>
      </c>
      <c r="U14" s="43">
        <v>0</v>
      </c>
      <c r="V14" s="43">
        <v>0</v>
      </c>
    </row>
    <row r="15" spans="1:22">
      <c r="A15" s="36" t="s">
        <v>93</v>
      </c>
      <c r="B15" s="37">
        <v>6903</v>
      </c>
      <c r="C15" s="43">
        <v>24</v>
      </c>
      <c r="D15" s="43">
        <v>53</v>
      </c>
      <c r="E15" s="43">
        <v>39</v>
      </c>
      <c r="F15" s="43">
        <v>139</v>
      </c>
      <c r="G15" s="43">
        <v>38</v>
      </c>
      <c r="H15" s="43">
        <v>86</v>
      </c>
      <c r="I15" s="43">
        <v>28</v>
      </c>
      <c r="J15" s="43">
        <v>171</v>
      </c>
      <c r="K15" s="43">
        <v>32</v>
      </c>
      <c r="L15" s="43">
        <v>107</v>
      </c>
      <c r="M15" s="43">
        <v>161</v>
      </c>
      <c r="N15" s="43">
        <v>556</v>
      </c>
      <c r="O15" s="43">
        <v>161</v>
      </c>
      <c r="P15" s="43">
        <v>556</v>
      </c>
      <c r="Q15" s="43">
        <v>0</v>
      </c>
      <c r="R15" s="43">
        <v>0</v>
      </c>
      <c r="S15" s="43">
        <v>0</v>
      </c>
      <c r="T15" s="43">
        <v>0</v>
      </c>
      <c r="U15" s="43">
        <v>0</v>
      </c>
      <c r="V15" s="43">
        <v>0</v>
      </c>
    </row>
    <row r="16" spans="1:22">
      <c r="A16" s="36" t="s">
        <v>94</v>
      </c>
      <c r="B16" s="37">
        <v>59455</v>
      </c>
      <c r="C16" s="43">
        <v>130</v>
      </c>
      <c r="D16" s="37">
        <v>2785</v>
      </c>
      <c r="E16" s="43">
        <v>26</v>
      </c>
      <c r="F16" s="43">
        <v>736</v>
      </c>
      <c r="G16" s="43">
        <v>10</v>
      </c>
      <c r="H16" s="43">
        <v>119</v>
      </c>
      <c r="I16" s="43">
        <v>72</v>
      </c>
      <c r="J16" s="43">
        <v>457</v>
      </c>
      <c r="K16" s="43">
        <v>5</v>
      </c>
      <c r="L16" s="43">
        <v>56</v>
      </c>
      <c r="M16" s="43">
        <v>243</v>
      </c>
      <c r="N16" s="37">
        <v>4153</v>
      </c>
      <c r="O16" s="43">
        <v>238</v>
      </c>
      <c r="P16" s="37">
        <v>4037</v>
      </c>
      <c r="Q16" s="43">
        <v>5</v>
      </c>
      <c r="R16" s="43">
        <v>116</v>
      </c>
      <c r="S16" s="43">
        <v>0</v>
      </c>
      <c r="T16" s="43">
        <v>0</v>
      </c>
      <c r="U16" s="43">
        <v>0</v>
      </c>
      <c r="V16" s="43">
        <v>0</v>
      </c>
    </row>
    <row r="17" spans="1:22">
      <c r="A17" s="36" t="s">
        <v>95</v>
      </c>
      <c r="B17" s="37">
        <v>4195</v>
      </c>
      <c r="C17" s="43">
        <v>0</v>
      </c>
      <c r="D17" s="43">
        <v>0</v>
      </c>
      <c r="E17" s="43">
        <v>40</v>
      </c>
      <c r="F17" s="43">
        <v>472</v>
      </c>
      <c r="G17" s="43">
        <v>0</v>
      </c>
      <c r="H17" s="43">
        <v>0</v>
      </c>
      <c r="I17" s="43">
        <v>16</v>
      </c>
      <c r="J17" s="43">
        <v>106</v>
      </c>
      <c r="K17" s="43">
        <v>0</v>
      </c>
      <c r="L17" s="43">
        <v>0</v>
      </c>
      <c r="M17" s="43">
        <v>56</v>
      </c>
      <c r="N17" s="43">
        <v>578</v>
      </c>
      <c r="O17" s="43">
        <v>56</v>
      </c>
      <c r="P17" s="43">
        <v>578</v>
      </c>
      <c r="Q17" s="43">
        <v>0</v>
      </c>
      <c r="R17" s="43">
        <v>0</v>
      </c>
      <c r="S17" s="43">
        <v>0</v>
      </c>
      <c r="T17" s="43">
        <v>0</v>
      </c>
      <c r="U17" s="43">
        <v>0</v>
      </c>
      <c r="V17" s="43">
        <v>0</v>
      </c>
    </row>
    <row r="18" spans="1:22">
      <c r="A18" s="36" t="s">
        <v>96</v>
      </c>
      <c r="B18" s="37">
        <v>8233</v>
      </c>
      <c r="C18" s="43">
        <v>68</v>
      </c>
      <c r="D18" s="37">
        <v>2083</v>
      </c>
      <c r="E18" s="43">
        <v>11</v>
      </c>
      <c r="F18" s="43">
        <v>214</v>
      </c>
      <c r="G18" s="43">
        <v>2</v>
      </c>
      <c r="H18" s="43">
        <v>64</v>
      </c>
      <c r="I18" s="43">
        <v>26</v>
      </c>
      <c r="J18" s="43">
        <v>552</v>
      </c>
      <c r="K18" s="43">
        <v>2</v>
      </c>
      <c r="L18" s="43">
        <v>160</v>
      </c>
      <c r="M18" s="43">
        <v>109</v>
      </c>
      <c r="N18" s="37">
        <v>3073</v>
      </c>
      <c r="O18" s="43">
        <v>54</v>
      </c>
      <c r="P18" s="37">
        <v>1255</v>
      </c>
      <c r="Q18" s="43">
        <v>55</v>
      </c>
      <c r="R18" s="37">
        <v>1818</v>
      </c>
      <c r="S18" s="43">
        <v>0</v>
      </c>
      <c r="T18" s="43">
        <v>0</v>
      </c>
      <c r="U18" s="43">
        <v>4</v>
      </c>
      <c r="V18" s="43">
        <v>30</v>
      </c>
    </row>
    <row r="19" spans="1:22">
      <c r="A19" s="36" t="s">
        <v>97</v>
      </c>
      <c r="B19" s="37">
        <v>4111</v>
      </c>
      <c r="C19" s="43">
        <v>0</v>
      </c>
      <c r="D19" s="43">
        <v>0</v>
      </c>
      <c r="E19" s="43">
        <v>8</v>
      </c>
      <c r="F19" s="43">
        <v>292</v>
      </c>
      <c r="G19" s="43">
        <v>0</v>
      </c>
      <c r="H19" s="43">
        <v>0</v>
      </c>
      <c r="I19" s="43">
        <v>24</v>
      </c>
      <c r="J19" s="43">
        <v>336</v>
      </c>
      <c r="K19" s="43">
        <v>0</v>
      </c>
      <c r="L19" s="43">
        <v>0</v>
      </c>
      <c r="M19" s="43">
        <v>32</v>
      </c>
      <c r="N19" s="43">
        <v>628</v>
      </c>
      <c r="O19" s="43">
        <v>32</v>
      </c>
      <c r="P19" s="43">
        <v>628</v>
      </c>
      <c r="Q19" s="43">
        <v>0</v>
      </c>
      <c r="R19" s="43">
        <v>0</v>
      </c>
      <c r="S19" s="43">
        <v>0</v>
      </c>
      <c r="T19" s="43">
        <v>0</v>
      </c>
      <c r="U19" s="43">
        <v>0</v>
      </c>
      <c r="V19" s="43">
        <v>0</v>
      </c>
    </row>
    <row r="20" spans="1:22">
      <c r="A20" s="36" t="s">
        <v>98</v>
      </c>
      <c r="B20" s="37">
        <v>6867</v>
      </c>
      <c r="C20" s="43">
        <v>9</v>
      </c>
      <c r="D20" s="43">
        <v>41</v>
      </c>
      <c r="E20" s="43">
        <v>5</v>
      </c>
      <c r="F20" s="43">
        <v>74</v>
      </c>
      <c r="G20" s="43">
        <v>2</v>
      </c>
      <c r="H20" s="43">
        <v>12</v>
      </c>
      <c r="I20" s="43">
        <v>1</v>
      </c>
      <c r="J20" s="43">
        <v>15</v>
      </c>
      <c r="K20" s="43">
        <v>0</v>
      </c>
      <c r="L20" s="43">
        <v>0</v>
      </c>
      <c r="M20" s="43">
        <v>17</v>
      </c>
      <c r="N20" s="43">
        <v>142</v>
      </c>
      <c r="O20" s="43">
        <v>15</v>
      </c>
      <c r="P20" s="43">
        <v>120</v>
      </c>
      <c r="Q20" s="43">
        <v>0</v>
      </c>
      <c r="R20" s="43">
        <v>0</v>
      </c>
      <c r="S20" s="43">
        <v>2</v>
      </c>
      <c r="T20" s="43">
        <v>22</v>
      </c>
      <c r="U20" s="43">
        <v>0</v>
      </c>
      <c r="V20" s="43">
        <v>0</v>
      </c>
    </row>
    <row r="21" spans="1:22">
      <c r="A21" s="36" t="s">
        <v>99</v>
      </c>
      <c r="B21" s="37">
        <v>42745</v>
      </c>
      <c r="C21" s="43">
        <v>330</v>
      </c>
      <c r="D21" s="37">
        <v>4633</v>
      </c>
      <c r="E21" s="43">
        <v>82</v>
      </c>
      <c r="F21" s="37">
        <v>4265</v>
      </c>
      <c r="G21" s="43">
        <v>16</v>
      </c>
      <c r="H21" s="43">
        <v>193</v>
      </c>
      <c r="I21" s="43">
        <v>296</v>
      </c>
      <c r="J21" s="37">
        <v>1929</v>
      </c>
      <c r="K21" s="43">
        <v>31</v>
      </c>
      <c r="L21" s="43">
        <v>690</v>
      </c>
      <c r="M21" s="43">
        <v>755</v>
      </c>
      <c r="N21" s="37">
        <v>11710</v>
      </c>
      <c r="O21" s="43">
        <v>645</v>
      </c>
      <c r="P21" s="37">
        <v>7538</v>
      </c>
      <c r="Q21" s="43">
        <v>110</v>
      </c>
      <c r="R21" s="37">
        <v>4172</v>
      </c>
      <c r="S21" s="43">
        <v>0</v>
      </c>
      <c r="T21" s="43">
        <v>0</v>
      </c>
      <c r="U21" s="43">
        <v>0</v>
      </c>
      <c r="V21" s="43">
        <v>0</v>
      </c>
    </row>
    <row r="22" spans="1:22">
      <c r="A22" s="36" t="s">
        <v>100</v>
      </c>
      <c r="B22" s="37">
        <v>8513</v>
      </c>
      <c r="C22" s="43">
        <v>39</v>
      </c>
      <c r="D22" s="37">
        <v>1055</v>
      </c>
      <c r="E22" s="43">
        <v>78</v>
      </c>
      <c r="F22" s="37">
        <v>1469</v>
      </c>
      <c r="G22" s="43">
        <v>69</v>
      </c>
      <c r="H22" s="43">
        <v>556</v>
      </c>
      <c r="I22" s="43">
        <v>82</v>
      </c>
      <c r="J22" s="37">
        <v>1122</v>
      </c>
      <c r="K22" s="43">
        <v>32</v>
      </c>
      <c r="L22" s="43">
        <v>681</v>
      </c>
      <c r="M22" s="43">
        <v>300</v>
      </c>
      <c r="N22" s="37">
        <v>4883</v>
      </c>
      <c r="O22" s="43">
        <v>273</v>
      </c>
      <c r="P22" s="37">
        <v>4002</v>
      </c>
      <c r="Q22" s="43">
        <v>23</v>
      </c>
      <c r="R22" s="43">
        <v>814</v>
      </c>
      <c r="S22" s="43">
        <v>4</v>
      </c>
      <c r="T22" s="43">
        <v>67</v>
      </c>
      <c r="U22" s="43">
        <v>0</v>
      </c>
      <c r="V22" s="43">
        <v>0</v>
      </c>
    </row>
    <row r="23" spans="1:22">
      <c r="A23" s="36" t="s">
        <v>101</v>
      </c>
      <c r="B23" s="37">
        <v>2724</v>
      </c>
      <c r="C23" s="43">
        <v>48</v>
      </c>
      <c r="D23" s="43">
        <v>734</v>
      </c>
      <c r="E23" s="43">
        <v>38</v>
      </c>
      <c r="F23" s="43">
        <v>407</v>
      </c>
      <c r="G23" s="43">
        <v>8</v>
      </c>
      <c r="H23" s="43">
        <v>66</v>
      </c>
      <c r="I23" s="43">
        <v>18</v>
      </c>
      <c r="J23" s="43">
        <v>171</v>
      </c>
      <c r="K23" s="43">
        <v>18</v>
      </c>
      <c r="L23" s="43">
        <v>543</v>
      </c>
      <c r="M23" s="43">
        <v>130</v>
      </c>
      <c r="N23" s="37">
        <v>1921</v>
      </c>
      <c r="O23" s="43">
        <v>130</v>
      </c>
      <c r="P23" s="37">
        <v>1921</v>
      </c>
      <c r="Q23" s="43">
        <v>0</v>
      </c>
      <c r="R23" s="43">
        <v>0</v>
      </c>
      <c r="S23" s="43">
        <v>0</v>
      </c>
      <c r="T23" s="43">
        <v>0</v>
      </c>
      <c r="U23" s="43">
        <v>0</v>
      </c>
      <c r="V23" s="43">
        <v>0</v>
      </c>
    </row>
    <row r="24" spans="1:22">
      <c r="A24" s="36" t="s">
        <v>102</v>
      </c>
      <c r="B24" s="37">
        <v>36170</v>
      </c>
      <c r="C24" s="43">
        <v>348</v>
      </c>
      <c r="D24" s="37">
        <v>6675</v>
      </c>
      <c r="E24" s="43">
        <v>84</v>
      </c>
      <c r="F24" s="37">
        <v>1892</v>
      </c>
      <c r="G24" s="43">
        <v>88</v>
      </c>
      <c r="H24" s="37">
        <v>1188</v>
      </c>
      <c r="I24" s="43">
        <v>173</v>
      </c>
      <c r="J24" s="37">
        <v>1022</v>
      </c>
      <c r="K24" s="43">
        <v>47</v>
      </c>
      <c r="L24" s="37">
        <v>1040</v>
      </c>
      <c r="M24" s="43">
        <v>740</v>
      </c>
      <c r="N24" s="37">
        <v>11817</v>
      </c>
      <c r="O24" s="43">
        <v>720</v>
      </c>
      <c r="P24" s="37">
        <v>10297</v>
      </c>
      <c r="Q24" s="43">
        <v>20</v>
      </c>
      <c r="R24" s="37">
        <v>1520</v>
      </c>
      <c r="S24" s="43">
        <v>0</v>
      </c>
      <c r="T24" s="43">
        <v>0</v>
      </c>
      <c r="U24" s="43">
        <v>113</v>
      </c>
      <c r="V24" s="37">
        <v>10081</v>
      </c>
    </row>
    <row r="25" spans="1:22">
      <c r="A25" s="36" t="s">
        <v>103</v>
      </c>
      <c r="B25" s="37">
        <v>1613</v>
      </c>
      <c r="C25" s="43">
        <v>17</v>
      </c>
      <c r="D25" s="43">
        <v>268</v>
      </c>
      <c r="E25" s="43">
        <v>17</v>
      </c>
      <c r="F25" s="43">
        <v>192</v>
      </c>
      <c r="G25" s="43">
        <v>0</v>
      </c>
      <c r="H25" s="43">
        <v>0</v>
      </c>
      <c r="I25" s="43">
        <v>53</v>
      </c>
      <c r="J25" s="43">
        <v>560</v>
      </c>
      <c r="K25" s="43">
        <v>8</v>
      </c>
      <c r="L25" s="43">
        <v>97</v>
      </c>
      <c r="M25" s="43">
        <v>95</v>
      </c>
      <c r="N25" s="37">
        <v>1117</v>
      </c>
      <c r="O25" s="43">
        <v>95</v>
      </c>
      <c r="P25" s="37">
        <v>1117</v>
      </c>
      <c r="Q25" s="43">
        <v>0</v>
      </c>
      <c r="R25" s="43">
        <v>0</v>
      </c>
      <c r="S25" s="43">
        <v>0</v>
      </c>
      <c r="T25" s="43">
        <v>0</v>
      </c>
      <c r="U25" s="43">
        <v>0</v>
      </c>
      <c r="V25" s="43">
        <v>0</v>
      </c>
    </row>
    <row r="26" spans="1:22">
      <c r="A26" s="36" t="s">
        <v>104</v>
      </c>
      <c r="B26" s="37">
        <v>3514</v>
      </c>
      <c r="C26" s="43">
        <v>-1</v>
      </c>
      <c r="D26" s="43">
        <v>-1</v>
      </c>
      <c r="E26" s="43">
        <v>-1</v>
      </c>
      <c r="F26" s="43">
        <v>-1</v>
      </c>
      <c r="G26" s="43">
        <v>-1</v>
      </c>
      <c r="H26" s="43">
        <v>-1</v>
      </c>
      <c r="I26" s="43">
        <v>-1</v>
      </c>
      <c r="J26" s="43">
        <v>-1</v>
      </c>
      <c r="K26" s="43">
        <v>-1</v>
      </c>
      <c r="L26" s="43">
        <v>-1</v>
      </c>
      <c r="M26" s="43">
        <v>-5</v>
      </c>
      <c r="N26" s="43">
        <v>-5</v>
      </c>
      <c r="O26" s="43">
        <v>-1</v>
      </c>
      <c r="P26" s="43">
        <v>-1</v>
      </c>
      <c r="Q26" s="43">
        <v>-1</v>
      </c>
      <c r="R26" s="43">
        <v>-1</v>
      </c>
      <c r="S26" s="43">
        <v>-1</v>
      </c>
      <c r="T26" s="43">
        <v>-1</v>
      </c>
      <c r="U26" s="43">
        <v>-1</v>
      </c>
      <c r="V26" s="43">
        <v>-1</v>
      </c>
    </row>
    <row r="27" spans="1:22">
      <c r="A27" s="36" t="s">
        <v>105</v>
      </c>
      <c r="B27" s="37">
        <v>5202</v>
      </c>
      <c r="C27" s="43">
        <v>74</v>
      </c>
      <c r="D27" s="37">
        <v>2204</v>
      </c>
      <c r="E27" s="43">
        <v>52</v>
      </c>
      <c r="F27" s="43">
        <v>616</v>
      </c>
      <c r="G27" s="43">
        <v>34</v>
      </c>
      <c r="H27" s="43">
        <v>142</v>
      </c>
      <c r="I27" s="43">
        <v>2</v>
      </c>
      <c r="J27" s="43">
        <v>15</v>
      </c>
      <c r="K27" s="43">
        <v>0</v>
      </c>
      <c r="L27" s="43">
        <v>0</v>
      </c>
      <c r="M27" s="43">
        <v>162</v>
      </c>
      <c r="N27" s="37">
        <v>2977</v>
      </c>
      <c r="O27" s="43">
        <v>33</v>
      </c>
      <c r="P27" s="43">
        <v>250</v>
      </c>
      <c r="Q27" s="43">
        <v>129</v>
      </c>
      <c r="R27" s="37">
        <v>2727</v>
      </c>
      <c r="S27" s="43">
        <v>0</v>
      </c>
      <c r="T27" s="43">
        <v>0</v>
      </c>
      <c r="U27" s="43">
        <v>24</v>
      </c>
      <c r="V27" s="43">
        <v>951</v>
      </c>
    </row>
    <row r="28" spans="1:22">
      <c r="A28" s="36" t="s">
        <v>106</v>
      </c>
      <c r="B28" s="37">
        <v>15522</v>
      </c>
      <c r="C28" s="43">
        <v>36</v>
      </c>
      <c r="D28" s="37">
        <v>1603</v>
      </c>
      <c r="E28" s="43">
        <v>9</v>
      </c>
      <c r="F28" s="43">
        <v>248</v>
      </c>
      <c r="G28" s="43">
        <v>0</v>
      </c>
      <c r="H28" s="43">
        <v>0</v>
      </c>
      <c r="I28" s="43">
        <v>58</v>
      </c>
      <c r="J28" s="37">
        <v>1093</v>
      </c>
      <c r="K28" s="43">
        <v>11</v>
      </c>
      <c r="L28" s="37">
        <v>1620</v>
      </c>
      <c r="M28" s="43">
        <v>114</v>
      </c>
      <c r="N28" s="37">
        <v>4564</v>
      </c>
      <c r="O28" s="43">
        <v>111</v>
      </c>
      <c r="P28" s="37">
        <v>3156</v>
      </c>
      <c r="Q28" s="43">
        <v>3</v>
      </c>
      <c r="R28" s="37">
        <v>1179</v>
      </c>
      <c r="S28" s="43">
        <v>0</v>
      </c>
      <c r="T28" s="43">
        <v>229</v>
      </c>
      <c r="U28" s="43">
        <v>0</v>
      </c>
      <c r="V28" s="43">
        <v>0</v>
      </c>
    </row>
    <row r="29" spans="1:22">
      <c r="A29" s="36" t="s">
        <v>107</v>
      </c>
      <c r="B29" s="37">
        <v>5562</v>
      </c>
      <c r="C29" s="43">
        <v>48</v>
      </c>
      <c r="D29" s="37">
        <v>1656</v>
      </c>
      <c r="E29" s="43">
        <v>70</v>
      </c>
      <c r="F29" s="37">
        <v>2379</v>
      </c>
      <c r="G29" s="43">
        <v>0</v>
      </c>
      <c r="H29" s="43">
        <v>0</v>
      </c>
      <c r="I29" s="43">
        <v>325</v>
      </c>
      <c r="J29" s="37">
        <v>3841</v>
      </c>
      <c r="K29" s="43">
        <v>1</v>
      </c>
      <c r="L29" s="43">
        <v>15</v>
      </c>
      <c r="M29" s="43">
        <v>444</v>
      </c>
      <c r="N29" s="37">
        <v>7891</v>
      </c>
      <c r="O29" s="43">
        <v>444</v>
      </c>
      <c r="P29" s="37">
        <v>7891</v>
      </c>
      <c r="Q29" s="43">
        <v>0</v>
      </c>
      <c r="R29" s="43">
        <v>0</v>
      </c>
      <c r="S29" s="43">
        <v>0</v>
      </c>
      <c r="T29" s="43">
        <v>0</v>
      </c>
      <c r="U29" s="43">
        <v>0</v>
      </c>
      <c r="V29" s="43">
        <v>0</v>
      </c>
    </row>
    <row r="30" spans="1:22">
      <c r="A30" s="36" t="s">
        <v>108</v>
      </c>
      <c r="B30" s="37">
        <v>107824</v>
      </c>
      <c r="C30" s="43">
        <v>626</v>
      </c>
      <c r="D30" s="37">
        <v>11534</v>
      </c>
      <c r="E30" s="43">
        <v>279</v>
      </c>
      <c r="F30" s="37">
        <v>12431</v>
      </c>
      <c r="G30" s="43">
        <v>321</v>
      </c>
      <c r="H30" s="37">
        <v>4030</v>
      </c>
      <c r="I30" s="43">
        <v>458</v>
      </c>
      <c r="J30" s="37">
        <v>5150</v>
      </c>
      <c r="K30" s="43">
        <v>0</v>
      </c>
      <c r="L30" s="43">
        <v>0</v>
      </c>
      <c r="M30" s="37">
        <v>1684</v>
      </c>
      <c r="N30" s="37">
        <v>33145</v>
      </c>
      <c r="O30" s="37">
        <v>1684</v>
      </c>
      <c r="P30" s="37">
        <v>33145</v>
      </c>
      <c r="Q30" s="43">
        <v>0</v>
      </c>
      <c r="R30" s="43">
        <v>0</v>
      </c>
      <c r="S30" s="43">
        <v>0</v>
      </c>
      <c r="T30" s="43">
        <v>0</v>
      </c>
      <c r="U30" s="43">
        <v>0</v>
      </c>
      <c r="V30" s="43">
        <v>0</v>
      </c>
    </row>
    <row r="31" spans="1:22">
      <c r="A31" s="36" t="s">
        <v>110</v>
      </c>
      <c r="B31" s="37">
        <v>4053</v>
      </c>
      <c r="C31" s="43">
        <v>62</v>
      </c>
      <c r="D31" s="37">
        <v>1076</v>
      </c>
      <c r="E31" s="43">
        <v>27</v>
      </c>
      <c r="F31" s="43">
        <v>761</v>
      </c>
      <c r="G31" s="43">
        <v>13</v>
      </c>
      <c r="H31" s="43">
        <v>109</v>
      </c>
      <c r="I31" s="43">
        <v>77</v>
      </c>
      <c r="J31" s="43">
        <v>621</v>
      </c>
      <c r="K31" s="43">
        <v>47</v>
      </c>
      <c r="L31" s="43">
        <v>759</v>
      </c>
      <c r="M31" s="43">
        <v>226</v>
      </c>
      <c r="N31" s="37">
        <v>3326</v>
      </c>
      <c r="O31" s="43">
        <v>224</v>
      </c>
      <c r="P31" s="37">
        <v>3250</v>
      </c>
      <c r="Q31" s="43">
        <v>2</v>
      </c>
      <c r="R31" s="43">
        <v>76</v>
      </c>
      <c r="S31" s="43">
        <v>0</v>
      </c>
      <c r="T31" s="43">
        <v>0</v>
      </c>
      <c r="U31" s="43">
        <v>0</v>
      </c>
      <c r="V31" s="43">
        <v>0</v>
      </c>
    </row>
    <row r="32" spans="1:22">
      <c r="A32" s="36" t="s">
        <v>111</v>
      </c>
      <c r="B32" s="37">
        <v>3057</v>
      </c>
      <c r="C32" s="43">
        <v>20</v>
      </c>
      <c r="D32" s="43">
        <v>840</v>
      </c>
      <c r="E32" s="43">
        <v>27</v>
      </c>
      <c r="F32" s="43">
        <v>432</v>
      </c>
      <c r="G32" s="43">
        <v>0</v>
      </c>
      <c r="H32" s="43">
        <v>0</v>
      </c>
      <c r="I32" s="43">
        <v>0</v>
      </c>
      <c r="J32" s="43">
        <v>0</v>
      </c>
      <c r="K32" s="43">
        <v>12</v>
      </c>
      <c r="L32" s="43">
        <v>192</v>
      </c>
      <c r="M32" s="43">
        <v>59</v>
      </c>
      <c r="N32" s="37">
        <v>1464</v>
      </c>
      <c r="O32" s="43">
        <v>47</v>
      </c>
      <c r="P32" s="37">
        <v>1272</v>
      </c>
      <c r="Q32" s="43">
        <v>12</v>
      </c>
      <c r="R32" s="43">
        <v>192</v>
      </c>
      <c r="S32" s="43">
        <v>0</v>
      </c>
      <c r="T32" s="43">
        <v>0</v>
      </c>
      <c r="U32" s="43">
        <v>0</v>
      </c>
      <c r="V32" s="43">
        <v>0</v>
      </c>
    </row>
    <row r="33" spans="1:22">
      <c r="A33" s="36" t="s">
        <v>112</v>
      </c>
      <c r="B33" s="37">
        <v>88842</v>
      </c>
      <c r="C33" s="43">
        <v>474</v>
      </c>
      <c r="D33" s="37">
        <v>9174</v>
      </c>
      <c r="E33" s="43">
        <v>39</v>
      </c>
      <c r="F33" s="43">
        <v>174</v>
      </c>
      <c r="G33" s="43">
        <v>68</v>
      </c>
      <c r="H33" s="43">
        <v>247</v>
      </c>
      <c r="I33" s="43">
        <v>282</v>
      </c>
      <c r="J33" s="37">
        <v>3261</v>
      </c>
      <c r="K33" s="43">
        <v>0</v>
      </c>
      <c r="L33" s="43">
        <v>0</v>
      </c>
      <c r="M33" s="43">
        <v>863</v>
      </c>
      <c r="N33" s="37">
        <v>12856</v>
      </c>
      <c r="O33" s="43">
        <v>748</v>
      </c>
      <c r="P33" s="37">
        <v>11101</v>
      </c>
      <c r="Q33" s="43">
        <v>97</v>
      </c>
      <c r="R33" s="37">
        <v>1677</v>
      </c>
      <c r="S33" s="43">
        <v>18</v>
      </c>
      <c r="T33" s="43">
        <v>78</v>
      </c>
      <c r="U33" s="43">
        <v>68</v>
      </c>
      <c r="V33" s="37">
        <v>1038</v>
      </c>
    </row>
    <row r="34" spans="1:22">
      <c r="A34" s="36" t="s">
        <v>113</v>
      </c>
      <c r="B34" s="43">
        <v>738</v>
      </c>
      <c r="C34" s="43">
        <v>0</v>
      </c>
      <c r="D34" s="43">
        <v>0</v>
      </c>
      <c r="E34" s="43">
        <v>0</v>
      </c>
      <c r="F34" s="43">
        <v>0</v>
      </c>
      <c r="G34" s="43">
        <v>0</v>
      </c>
      <c r="H34" s="43">
        <v>0</v>
      </c>
      <c r="I34" s="43">
        <v>0</v>
      </c>
      <c r="J34" s="43">
        <v>0</v>
      </c>
      <c r="K34" s="43">
        <v>0</v>
      </c>
      <c r="L34" s="43">
        <v>0</v>
      </c>
      <c r="M34" s="43">
        <v>0</v>
      </c>
      <c r="N34" s="43">
        <v>0</v>
      </c>
      <c r="O34" s="43">
        <v>0</v>
      </c>
      <c r="P34" s="43">
        <v>0</v>
      </c>
      <c r="Q34" s="43">
        <v>0</v>
      </c>
      <c r="R34" s="43">
        <v>0</v>
      </c>
      <c r="S34" s="43">
        <v>0</v>
      </c>
      <c r="T34" s="43">
        <v>0</v>
      </c>
      <c r="U34" s="43">
        <v>0</v>
      </c>
      <c r="V34" s="43">
        <v>0</v>
      </c>
    </row>
    <row r="35" spans="1:22">
      <c r="A35" s="36" t="s">
        <v>114</v>
      </c>
      <c r="B35" s="37">
        <v>2493</v>
      </c>
      <c r="C35" s="43">
        <v>0</v>
      </c>
      <c r="D35" s="43">
        <v>0</v>
      </c>
      <c r="E35" s="43">
        <v>25</v>
      </c>
      <c r="F35" s="43">
        <v>340</v>
      </c>
      <c r="G35" s="43">
        <v>0</v>
      </c>
      <c r="H35" s="43">
        <v>0</v>
      </c>
      <c r="I35" s="43">
        <v>5</v>
      </c>
      <c r="J35" s="43">
        <v>6</v>
      </c>
      <c r="K35" s="43">
        <v>0</v>
      </c>
      <c r="L35" s="43">
        <v>0</v>
      </c>
      <c r="M35" s="43">
        <v>30</v>
      </c>
      <c r="N35" s="43">
        <v>346</v>
      </c>
      <c r="O35" s="43">
        <v>30</v>
      </c>
      <c r="P35" s="43">
        <v>346</v>
      </c>
      <c r="Q35" s="43">
        <v>0</v>
      </c>
      <c r="R35" s="43">
        <v>0</v>
      </c>
      <c r="S35" s="43">
        <v>0</v>
      </c>
      <c r="T35" s="43">
        <v>0</v>
      </c>
      <c r="U35" s="43">
        <v>0</v>
      </c>
      <c r="V35" s="43">
        <v>0</v>
      </c>
    </row>
    <row r="36" spans="1:22">
      <c r="A36" s="36" t="s">
        <v>115</v>
      </c>
      <c r="B36" s="37">
        <v>21563</v>
      </c>
      <c r="C36" s="43">
        <v>72</v>
      </c>
      <c r="D36" s="37">
        <v>1192</v>
      </c>
      <c r="E36" s="43">
        <v>23</v>
      </c>
      <c r="F36" s="43">
        <v>383</v>
      </c>
      <c r="G36" s="43">
        <v>1</v>
      </c>
      <c r="H36" s="43">
        <v>14</v>
      </c>
      <c r="I36" s="43">
        <v>18</v>
      </c>
      <c r="J36" s="43">
        <v>484</v>
      </c>
      <c r="K36" s="43">
        <v>12</v>
      </c>
      <c r="L36" s="43">
        <v>112</v>
      </c>
      <c r="M36" s="43">
        <v>126</v>
      </c>
      <c r="N36" s="37">
        <v>2185</v>
      </c>
      <c r="O36" s="43">
        <v>126</v>
      </c>
      <c r="P36" s="37">
        <v>2185</v>
      </c>
      <c r="Q36" s="43">
        <v>0</v>
      </c>
      <c r="R36" s="43">
        <v>0</v>
      </c>
      <c r="S36" s="43">
        <v>0</v>
      </c>
      <c r="T36" s="43">
        <v>0</v>
      </c>
      <c r="U36" s="43">
        <v>0</v>
      </c>
      <c r="V36" s="43">
        <v>0</v>
      </c>
    </row>
    <row r="37" spans="1:22">
      <c r="A37" s="36" t="s">
        <v>116</v>
      </c>
      <c r="B37" s="37">
        <v>4740</v>
      </c>
      <c r="C37" s="43">
        <v>1</v>
      </c>
      <c r="D37" s="43">
        <v>22</v>
      </c>
      <c r="E37" s="43">
        <v>11</v>
      </c>
      <c r="F37" s="43">
        <v>90</v>
      </c>
      <c r="G37" s="43">
        <v>1</v>
      </c>
      <c r="H37" s="43">
        <v>12</v>
      </c>
      <c r="I37" s="43">
        <v>13</v>
      </c>
      <c r="J37" s="43">
        <v>83</v>
      </c>
      <c r="K37" s="43">
        <v>0</v>
      </c>
      <c r="L37" s="43">
        <v>0</v>
      </c>
      <c r="M37" s="43">
        <v>26</v>
      </c>
      <c r="N37" s="43">
        <v>207</v>
      </c>
      <c r="O37" s="43">
        <v>26</v>
      </c>
      <c r="P37" s="43">
        <v>207</v>
      </c>
      <c r="Q37" s="43">
        <v>0</v>
      </c>
      <c r="R37" s="43">
        <v>0</v>
      </c>
      <c r="S37" s="43">
        <v>0</v>
      </c>
      <c r="T37" s="43">
        <v>0</v>
      </c>
      <c r="U37" s="43">
        <v>0</v>
      </c>
      <c r="V37" s="43">
        <v>0</v>
      </c>
    </row>
    <row r="38" spans="1:22">
      <c r="A38" s="36" t="s">
        <v>117</v>
      </c>
      <c r="B38" s="37">
        <v>6763</v>
      </c>
      <c r="C38" s="43">
        <v>8</v>
      </c>
      <c r="D38" s="43">
        <v>24</v>
      </c>
      <c r="E38" s="43">
        <v>6</v>
      </c>
      <c r="F38" s="43">
        <v>40</v>
      </c>
      <c r="G38" s="43">
        <v>0</v>
      </c>
      <c r="H38" s="43">
        <v>0</v>
      </c>
      <c r="I38" s="43">
        <v>2</v>
      </c>
      <c r="J38" s="43">
        <v>30</v>
      </c>
      <c r="K38" s="43">
        <v>1</v>
      </c>
      <c r="L38" s="43">
        <v>20</v>
      </c>
      <c r="M38" s="43">
        <v>17</v>
      </c>
      <c r="N38" s="43">
        <v>114</v>
      </c>
      <c r="O38" s="43">
        <v>17</v>
      </c>
      <c r="P38" s="43">
        <v>114</v>
      </c>
      <c r="Q38" s="43">
        <v>0</v>
      </c>
      <c r="R38" s="43">
        <v>0</v>
      </c>
      <c r="S38" s="43">
        <v>0</v>
      </c>
      <c r="T38" s="43">
        <v>0</v>
      </c>
      <c r="U38" s="43">
        <v>0</v>
      </c>
      <c r="V38" s="43">
        <v>0</v>
      </c>
    </row>
    <row r="39" spans="1:22">
      <c r="A39" s="36" t="s">
        <v>118</v>
      </c>
      <c r="B39" s="37">
        <v>17071</v>
      </c>
      <c r="C39" s="43">
        <v>8</v>
      </c>
      <c r="D39" s="43">
        <v>51</v>
      </c>
      <c r="E39" s="43">
        <v>10</v>
      </c>
      <c r="F39" s="43">
        <v>248</v>
      </c>
      <c r="G39" s="43">
        <v>15</v>
      </c>
      <c r="H39" s="43">
        <v>342</v>
      </c>
      <c r="I39" s="43">
        <v>14</v>
      </c>
      <c r="J39" s="43">
        <v>221</v>
      </c>
      <c r="K39" s="43">
        <v>0</v>
      </c>
      <c r="L39" s="43">
        <v>0</v>
      </c>
      <c r="M39" s="43">
        <v>47</v>
      </c>
      <c r="N39" s="43">
        <v>862</v>
      </c>
      <c r="O39" s="43">
        <v>43</v>
      </c>
      <c r="P39" s="43">
        <v>824</v>
      </c>
      <c r="Q39" s="43">
        <v>4</v>
      </c>
      <c r="R39" s="43">
        <v>38</v>
      </c>
      <c r="S39" s="43">
        <v>0</v>
      </c>
      <c r="T39" s="43">
        <v>0</v>
      </c>
      <c r="U39" s="43">
        <v>0</v>
      </c>
      <c r="V39" s="43">
        <v>0</v>
      </c>
    </row>
    <row r="40" spans="1:22">
      <c r="A40" s="36" t="s">
        <v>119</v>
      </c>
      <c r="B40" s="37">
        <v>223840</v>
      </c>
      <c r="C40" s="43">
        <v>512</v>
      </c>
      <c r="D40" s="37">
        <v>17967</v>
      </c>
      <c r="E40" s="43">
        <v>113</v>
      </c>
      <c r="F40" s="37">
        <v>7940</v>
      </c>
      <c r="G40" s="43">
        <v>46</v>
      </c>
      <c r="H40" s="43">
        <v>648</v>
      </c>
      <c r="I40" s="43">
        <v>445</v>
      </c>
      <c r="J40" s="37">
        <v>7367</v>
      </c>
      <c r="K40" s="43">
        <v>16</v>
      </c>
      <c r="L40" s="43">
        <v>322</v>
      </c>
      <c r="M40" s="37">
        <v>1132</v>
      </c>
      <c r="N40" s="37">
        <v>34244</v>
      </c>
      <c r="O40" s="43">
        <v>741</v>
      </c>
      <c r="P40" s="37">
        <v>27787</v>
      </c>
      <c r="Q40" s="43">
        <v>282</v>
      </c>
      <c r="R40" s="37">
        <v>4219</v>
      </c>
      <c r="S40" s="43">
        <v>109</v>
      </c>
      <c r="T40" s="37">
        <v>2238</v>
      </c>
      <c r="U40" s="43">
        <v>142</v>
      </c>
      <c r="V40" s="37">
        <v>13182</v>
      </c>
    </row>
    <row r="41" spans="1:22">
      <c r="A41" s="36" t="s">
        <v>120</v>
      </c>
      <c r="B41" s="37">
        <v>8430</v>
      </c>
      <c r="C41" s="43">
        <v>83</v>
      </c>
      <c r="D41" s="37">
        <v>1277</v>
      </c>
      <c r="E41" s="43">
        <v>32</v>
      </c>
      <c r="F41" s="43">
        <v>754</v>
      </c>
      <c r="G41" s="43">
        <v>2</v>
      </c>
      <c r="H41" s="43">
        <v>6</v>
      </c>
      <c r="I41" s="43">
        <v>66</v>
      </c>
      <c r="J41" s="43">
        <v>298</v>
      </c>
      <c r="K41" s="43">
        <v>3</v>
      </c>
      <c r="L41" s="43">
        <v>280</v>
      </c>
      <c r="M41" s="43">
        <v>186</v>
      </c>
      <c r="N41" s="37">
        <v>2615</v>
      </c>
      <c r="O41" s="43">
        <v>135</v>
      </c>
      <c r="P41" s="37">
        <v>1283</v>
      </c>
      <c r="Q41" s="43">
        <v>51</v>
      </c>
      <c r="R41" s="37">
        <v>1332</v>
      </c>
      <c r="S41" s="43">
        <v>0</v>
      </c>
      <c r="T41" s="43">
        <v>0</v>
      </c>
      <c r="U41" s="43">
        <v>0</v>
      </c>
      <c r="V41" s="43">
        <v>0</v>
      </c>
    </row>
    <row r="42" spans="1:22">
      <c r="A42" s="36" t="s">
        <v>121</v>
      </c>
      <c r="B42" s="37">
        <v>6449</v>
      </c>
      <c r="C42" s="43">
        <v>44</v>
      </c>
      <c r="D42" s="43">
        <v>935</v>
      </c>
      <c r="E42" s="43">
        <v>51</v>
      </c>
      <c r="F42" s="37">
        <v>2340</v>
      </c>
      <c r="G42" s="43">
        <v>11</v>
      </c>
      <c r="H42" s="43">
        <v>84</v>
      </c>
      <c r="I42" s="43">
        <v>63</v>
      </c>
      <c r="J42" s="37">
        <v>1088</v>
      </c>
      <c r="K42" s="43">
        <v>7</v>
      </c>
      <c r="L42" s="43">
        <v>984</v>
      </c>
      <c r="M42" s="43">
        <v>176</v>
      </c>
      <c r="N42" s="37">
        <v>5431</v>
      </c>
      <c r="O42" s="43">
        <v>141</v>
      </c>
      <c r="P42" s="37">
        <v>4307</v>
      </c>
      <c r="Q42" s="43">
        <v>14</v>
      </c>
      <c r="R42" s="37">
        <v>1016</v>
      </c>
      <c r="S42" s="43">
        <v>21</v>
      </c>
      <c r="T42" s="43">
        <v>108</v>
      </c>
      <c r="U42" s="43">
        <v>0</v>
      </c>
      <c r="V42" s="43">
        <v>0</v>
      </c>
    </row>
    <row r="43" spans="1:22">
      <c r="A43" s="36" t="s">
        <v>122</v>
      </c>
      <c r="B43" s="37">
        <v>4823</v>
      </c>
      <c r="C43" s="43">
        <v>56</v>
      </c>
      <c r="D43" s="43">
        <v>997</v>
      </c>
      <c r="E43" s="43">
        <v>0</v>
      </c>
      <c r="F43" s="43">
        <v>0</v>
      </c>
      <c r="G43" s="43">
        <v>0</v>
      </c>
      <c r="H43" s="43">
        <v>0</v>
      </c>
      <c r="I43" s="43">
        <v>0</v>
      </c>
      <c r="J43" s="43">
        <v>0</v>
      </c>
      <c r="K43" s="43">
        <v>0</v>
      </c>
      <c r="L43" s="43">
        <v>0</v>
      </c>
      <c r="M43" s="43">
        <v>56</v>
      </c>
      <c r="N43" s="43">
        <v>997</v>
      </c>
      <c r="O43" s="43">
        <v>56</v>
      </c>
      <c r="P43" s="43">
        <v>997</v>
      </c>
      <c r="Q43" s="43">
        <v>0</v>
      </c>
      <c r="R43" s="43">
        <v>0</v>
      </c>
      <c r="S43" s="43">
        <v>0</v>
      </c>
      <c r="T43" s="43">
        <v>0</v>
      </c>
      <c r="U43" s="43">
        <v>0</v>
      </c>
      <c r="V43" s="43">
        <v>0</v>
      </c>
    </row>
    <row r="44" spans="1:22">
      <c r="A44" s="36" t="s">
        <v>123</v>
      </c>
      <c r="B44" s="37">
        <v>10679</v>
      </c>
      <c r="C44" s="43">
        <v>52</v>
      </c>
      <c r="D44" s="37">
        <v>1190</v>
      </c>
      <c r="E44" s="43">
        <v>12</v>
      </c>
      <c r="F44" s="43">
        <v>44</v>
      </c>
      <c r="G44" s="43">
        <v>22</v>
      </c>
      <c r="H44" s="43">
        <v>48</v>
      </c>
      <c r="I44" s="43">
        <v>20</v>
      </c>
      <c r="J44" s="43">
        <v>312</v>
      </c>
      <c r="K44" s="43">
        <v>20</v>
      </c>
      <c r="L44" s="43">
        <v>210</v>
      </c>
      <c r="M44" s="43">
        <v>126</v>
      </c>
      <c r="N44" s="37">
        <v>1804</v>
      </c>
      <c r="O44" s="43">
        <v>126</v>
      </c>
      <c r="P44" s="37">
        <v>1804</v>
      </c>
      <c r="Q44" s="43">
        <v>0</v>
      </c>
      <c r="R44" s="43">
        <v>0</v>
      </c>
      <c r="S44" s="43">
        <v>0</v>
      </c>
      <c r="T44" s="43">
        <v>0</v>
      </c>
      <c r="U44" s="43">
        <v>0</v>
      </c>
      <c r="V44" s="43">
        <v>0</v>
      </c>
    </row>
    <row r="45" spans="1:22">
      <c r="A45" s="36" t="s">
        <v>124</v>
      </c>
      <c r="B45" s="37">
        <v>11578</v>
      </c>
      <c r="C45" s="43">
        <v>11</v>
      </c>
      <c r="D45" s="43">
        <v>133</v>
      </c>
      <c r="E45" s="43">
        <v>10</v>
      </c>
      <c r="F45" s="43">
        <v>250</v>
      </c>
      <c r="G45" s="43">
        <v>0</v>
      </c>
      <c r="H45" s="43">
        <v>0</v>
      </c>
      <c r="I45" s="43">
        <v>0</v>
      </c>
      <c r="J45" s="43">
        <v>0</v>
      </c>
      <c r="K45" s="43">
        <v>0</v>
      </c>
      <c r="L45" s="43">
        <v>0</v>
      </c>
      <c r="M45" s="43">
        <v>21</v>
      </c>
      <c r="N45" s="43">
        <v>383</v>
      </c>
      <c r="O45" s="43">
        <v>21</v>
      </c>
      <c r="P45" s="43">
        <v>383</v>
      </c>
      <c r="Q45" s="43">
        <v>0</v>
      </c>
      <c r="R45" s="43">
        <v>0</v>
      </c>
      <c r="S45" s="43">
        <v>0</v>
      </c>
      <c r="T45" s="43">
        <v>0</v>
      </c>
      <c r="U45" s="43">
        <v>0</v>
      </c>
      <c r="V45" s="43">
        <v>0</v>
      </c>
    </row>
    <row r="46" spans="1:22">
      <c r="A46" s="36" t="s">
        <v>125</v>
      </c>
      <c r="B46" s="37">
        <v>1563</v>
      </c>
      <c r="C46" s="43">
        <v>0</v>
      </c>
      <c r="D46" s="43">
        <v>0</v>
      </c>
      <c r="E46" s="43">
        <v>4</v>
      </c>
      <c r="F46" s="43">
        <v>80</v>
      </c>
      <c r="G46" s="43">
        <v>0</v>
      </c>
      <c r="H46" s="43">
        <v>0</v>
      </c>
      <c r="I46" s="43">
        <v>0</v>
      </c>
      <c r="J46" s="43">
        <v>0</v>
      </c>
      <c r="K46" s="43">
        <v>4</v>
      </c>
      <c r="L46" s="43">
        <v>149</v>
      </c>
      <c r="M46" s="43">
        <v>8</v>
      </c>
      <c r="N46" s="43">
        <v>229</v>
      </c>
      <c r="O46" s="43">
        <v>8</v>
      </c>
      <c r="P46" s="43">
        <v>229</v>
      </c>
      <c r="Q46" s="43">
        <v>0</v>
      </c>
      <c r="R46" s="43">
        <v>0</v>
      </c>
      <c r="S46" s="43">
        <v>0</v>
      </c>
      <c r="T46" s="43">
        <v>0</v>
      </c>
      <c r="U46" s="43">
        <v>0</v>
      </c>
      <c r="V46" s="43">
        <v>0</v>
      </c>
    </row>
    <row r="47" spans="1:22">
      <c r="A47" s="36" t="s">
        <v>126</v>
      </c>
      <c r="B47" s="37">
        <v>28283</v>
      </c>
      <c r="C47" s="43">
        <v>21</v>
      </c>
      <c r="D47" s="43">
        <v>336</v>
      </c>
      <c r="E47" s="43">
        <v>40</v>
      </c>
      <c r="F47" s="37">
        <v>1410</v>
      </c>
      <c r="G47" s="43">
        <v>12</v>
      </c>
      <c r="H47" s="43">
        <v>147</v>
      </c>
      <c r="I47" s="43">
        <v>36</v>
      </c>
      <c r="J47" s="43">
        <v>595</v>
      </c>
      <c r="K47" s="43">
        <v>10</v>
      </c>
      <c r="L47" s="43">
        <v>310</v>
      </c>
      <c r="M47" s="43">
        <v>119</v>
      </c>
      <c r="N47" s="37">
        <v>2798</v>
      </c>
      <c r="O47" s="43">
        <v>32</v>
      </c>
      <c r="P47" s="37">
        <v>1200</v>
      </c>
      <c r="Q47" s="43">
        <v>30</v>
      </c>
      <c r="R47" s="43">
        <v>778</v>
      </c>
      <c r="S47" s="43">
        <v>57</v>
      </c>
      <c r="T47" s="43">
        <v>820</v>
      </c>
      <c r="U47" s="43">
        <v>34</v>
      </c>
      <c r="V47" s="37">
        <v>1120</v>
      </c>
    </row>
    <row r="48" spans="1:22">
      <c r="A48" s="36" t="s">
        <v>127</v>
      </c>
      <c r="B48" s="37">
        <v>18217</v>
      </c>
      <c r="C48" s="43">
        <v>55</v>
      </c>
      <c r="D48" s="37">
        <v>1814</v>
      </c>
      <c r="E48" s="43">
        <v>17</v>
      </c>
      <c r="F48" s="43">
        <v>310</v>
      </c>
      <c r="G48" s="43">
        <v>0</v>
      </c>
      <c r="H48" s="43">
        <v>0</v>
      </c>
      <c r="I48" s="43">
        <v>32</v>
      </c>
      <c r="J48" s="43">
        <v>496</v>
      </c>
      <c r="K48" s="43">
        <v>14</v>
      </c>
      <c r="L48" s="43">
        <v>111</v>
      </c>
      <c r="M48" s="43">
        <v>118</v>
      </c>
      <c r="N48" s="37">
        <v>2731</v>
      </c>
      <c r="O48" s="43">
        <v>97</v>
      </c>
      <c r="P48" s="37">
        <v>2234</v>
      </c>
      <c r="Q48" s="43">
        <v>21</v>
      </c>
      <c r="R48" s="43">
        <v>497</v>
      </c>
      <c r="S48" s="43">
        <v>0</v>
      </c>
      <c r="T48" s="43">
        <v>0</v>
      </c>
      <c r="U48" s="43">
        <v>0</v>
      </c>
      <c r="V48" s="43">
        <v>0</v>
      </c>
    </row>
    <row r="49" spans="1:22">
      <c r="A49" s="36" t="s">
        <v>128</v>
      </c>
      <c r="B49" s="37">
        <v>18527</v>
      </c>
      <c r="C49" s="43">
        <v>11</v>
      </c>
      <c r="D49" s="43">
        <v>157</v>
      </c>
      <c r="E49" s="43">
        <v>5</v>
      </c>
      <c r="F49" s="43">
        <v>36</v>
      </c>
      <c r="G49" s="43">
        <v>2</v>
      </c>
      <c r="H49" s="43">
        <v>6</v>
      </c>
      <c r="I49" s="43">
        <v>97</v>
      </c>
      <c r="J49" s="43">
        <v>513</v>
      </c>
      <c r="K49" s="43">
        <v>47</v>
      </c>
      <c r="L49" s="37">
        <v>1854</v>
      </c>
      <c r="M49" s="43">
        <v>162</v>
      </c>
      <c r="N49" s="37">
        <v>2566</v>
      </c>
      <c r="O49" s="43">
        <v>145</v>
      </c>
      <c r="P49" s="37">
        <v>2231</v>
      </c>
      <c r="Q49" s="43">
        <v>11</v>
      </c>
      <c r="R49" s="43">
        <v>172</v>
      </c>
      <c r="S49" s="43">
        <v>6</v>
      </c>
      <c r="T49" s="43">
        <v>163</v>
      </c>
      <c r="U49" s="43">
        <v>1</v>
      </c>
      <c r="V49" s="43">
        <v>23</v>
      </c>
    </row>
    <row r="50" spans="1:22">
      <c r="A50" s="36" t="s">
        <v>129</v>
      </c>
      <c r="B50" s="37">
        <v>12706</v>
      </c>
      <c r="C50" s="43">
        <v>50</v>
      </c>
      <c r="D50" s="37">
        <v>1135</v>
      </c>
      <c r="E50" s="43">
        <v>40</v>
      </c>
      <c r="F50" s="43">
        <v>480</v>
      </c>
      <c r="G50" s="43">
        <v>5</v>
      </c>
      <c r="H50" s="43">
        <v>74</v>
      </c>
      <c r="I50" s="43">
        <v>12</v>
      </c>
      <c r="J50" s="43">
        <v>155</v>
      </c>
      <c r="K50" s="43">
        <v>6</v>
      </c>
      <c r="L50" s="43">
        <v>553</v>
      </c>
      <c r="M50" s="43">
        <v>113</v>
      </c>
      <c r="N50" s="37">
        <v>2397</v>
      </c>
      <c r="O50" s="43">
        <v>110</v>
      </c>
      <c r="P50" s="37">
        <v>2209</v>
      </c>
      <c r="Q50" s="43">
        <v>3</v>
      </c>
      <c r="R50" s="43">
        <v>188</v>
      </c>
      <c r="S50" s="43">
        <v>0</v>
      </c>
      <c r="T50" s="43">
        <v>0</v>
      </c>
      <c r="U50" s="43">
        <v>0</v>
      </c>
      <c r="V50" s="43">
        <v>0</v>
      </c>
    </row>
    <row r="51" spans="1:22">
      <c r="A51" s="36" t="s">
        <v>130</v>
      </c>
      <c r="B51" s="37">
        <v>4492</v>
      </c>
      <c r="C51" s="43">
        <v>56</v>
      </c>
      <c r="D51" s="37">
        <v>1300</v>
      </c>
      <c r="E51" s="43">
        <v>34</v>
      </c>
      <c r="F51" s="43">
        <v>900</v>
      </c>
      <c r="G51" s="43">
        <v>15</v>
      </c>
      <c r="H51" s="43">
        <v>141</v>
      </c>
      <c r="I51" s="43">
        <v>62</v>
      </c>
      <c r="J51" s="43">
        <v>501</v>
      </c>
      <c r="K51" s="43">
        <v>10</v>
      </c>
      <c r="L51" s="37">
        <v>1154</v>
      </c>
      <c r="M51" s="43">
        <v>177</v>
      </c>
      <c r="N51" s="37">
        <v>3996</v>
      </c>
      <c r="O51" s="43">
        <v>116</v>
      </c>
      <c r="P51" s="37">
        <v>2645</v>
      </c>
      <c r="Q51" s="43">
        <v>61</v>
      </c>
      <c r="R51" s="37">
        <v>1351</v>
      </c>
      <c r="S51" s="43">
        <v>0</v>
      </c>
      <c r="T51" s="43">
        <v>0</v>
      </c>
      <c r="U51" s="43">
        <v>0</v>
      </c>
      <c r="V51" s="43">
        <v>0</v>
      </c>
    </row>
    <row r="52" spans="1:22">
      <c r="A52" s="36" t="s">
        <v>131</v>
      </c>
      <c r="B52" s="37">
        <v>9808</v>
      </c>
      <c r="C52" s="43">
        <v>34</v>
      </c>
      <c r="D52" s="43">
        <v>250</v>
      </c>
      <c r="E52" s="43">
        <v>10</v>
      </c>
      <c r="F52" s="43">
        <v>509</v>
      </c>
      <c r="G52" s="43">
        <v>11</v>
      </c>
      <c r="H52" s="43">
        <v>250</v>
      </c>
      <c r="I52" s="43">
        <v>18</v>
      </c>
      <c r="J52" s="43">
        <v>412</v>
      </c>
      <c r="K52" s="43">
        <v>12</v>
      </c>
      <c r="L52" s="43">
        <v>220</v>
      </c>
      <c r="M52" s="43">
        <v>85</v>
      </c>
      <c r="N52" s="37">
        <v>1641</v>
      </c>
      <c r="O52" s="43">
        <v>79</v>
      </c>
      <c r="P52" s="37">
        <v>1441</v>
      </c>
      <c r="Q52" s="43">
        <v>6</v>
      </c>
      <c r="R52" s="43">
        <v>200</v>
      </c>
      <c r="S52" s="43">
        <v>0</v>
      </c>
      <c r="T52" s="43">
        <v>0</v>
      </c>
      <c r="U52" s="43">
        <v>0</v>
      </c>
      <c r="V52" s="43">
        <v>0</v>
      </c>
    </row>
    <row r="53" spans="1:22">
      <c r="A53" s="36" t="s">
        <v>132</v>
      </c>
      <c r="B53" s="37">
        <v>1690</v>
      </c>
      <c r="C53" s="43">
        <v>39</v>
      </c>
      <c r="D53" s="43">
        <v>252</v>
      </c>
      <c r="E53" s="43">
        <v>10</v>
      </c>
      <c r="F53" s="43">
        <v>86</v>
      </c>
      <c r="G53" s="43">
        <v>2</v>
      </c>
      <c r="H53" s="43">
        <v>4</v>
      </c>
      <c r="I53" s="43">
        <v>3</v>
      </c>
      <c r="J53" s="43">
        <v>9</v>
      </c>
      <c r="K53" s="43">
        <v>1</v>
      </c>
      <c r="L53" s="43">
        <v>88</v>
      </c>
      <c r="M53" s="43">
        <v>55</v>
      </c>
      <c r="N53" s="43">
        <v>439</v>
      </c>
      <c r="O53" s="43">
        <v>54</v>
      </c>
      <c r="P53" s="43">
        <v>394</v>
      </c>
      <c r="Q53" s="43">
        <v>1</v>
      </c>
      <c r="R53" s="43">
        <v>45</v>
      </c>
      <c r="S53" s="43">
        <v>0</v>
      </c>
      <c r="T53" s="43">
        <v>0</v>
      </c>
      <c r="U53" s="43">
        <v>0</v>
      </c>
      <c r="V53" s="43">
        <v>0</v>
      </c>
    </row>
    <row r="54" spans="1:22">
      <c r="A54" s="36" t="s">
        <v>133</v>
      </c>
      <c r="B54" s="37">
        <v>17086</v>
      </c>
      <c r="C54" s="43">
        <v>89</v>
      </c>
      <c r="D54" s="37">
        <v>1957</v>
      </c>
      <c r="E54" s="43">
        <v>80</v>
      </c>
      <c r="F54" s="37">
        <v>3379</v>
      </c>
      <c r="G54" s="43">
        <v>101</v>
      </c>
      <c r="H54" s="37">
        <v>1868</v>
      </c>
      <c r="I54" s="43">
        <v>37</v>
      </c>
      <c r="J54" s="43">
        <v>524</v>
      </c>
      <c r="K54" s="43">
        <v>10</v>
      </c>
      <c r="L54" s="37">
        <v>1329</v>
      </c>
      <c r="M54" s="43">
        <v>317</v>
      </c>
      <c r="N54" s="37">
        <v>9057</v>
      </c>
      <c r="O54" s="43">
        <v>298</v>
      </c>
      <c r="P54" s="37">
        <v>7221</v>
      </c>
      <c r="Q54" s="43">
        <v>19</v>
      </c>
      <c r="R54" s="37">
        <v>1836</v>
      </c>
      <c r="S54" s="43">
        <v>0</v>
      </c>
      <c r="T54" s="43">
        <v>0</v>
      </c>
      <c r="U54" s="43">
        <v>12</v>
      </c>
      <c r="V54" s="37">
        <v>1149</v>
      </c>
    </row>
    <row r="55" spans="1:22">
      <c r="A55" s="36" t="s">
        <v>134</v>
      </c>
      <c r="B55" s="37">
        <v>33154</v>
      </c>
      <c r="C55" s="43">
        <v>74</v>
      </c>
      <c r="D55" s="37">
        <v>1571</v>
      </c>
      <c r="E55" s="43">
        <v>284</v>
      </c>
      <c r="F55" s="37">
        <v>6990</v>
      </c>
      <c r="G55" s="43">
        <v>50</v>
      </c>
      <c r="H55" s="37">
        <v>1212</v>
      </c>
      <c r="I55" s="43">
        <v>34</v>
      </c>
      <c r="J55" s="43">
        <v>284</v>
      </c>
      <c r="K55" s="43">
        <v>122</v>
      </c>
      <c r="L55" s="37">
        <v>4054</v>
      </c>
      <c r="M55" s="43">
        <v>564</v>
      </c>
      <c r="N55" s="37">
        <v>14111</v>
      </c>
      <c r="O55" s="43">
        <v>226</v>
      </c>
      <c r="P55" s="37">
        <v>6669</v>
      </c>
      <c r="Q55" s="43">
        <v>336</v>
      </c>
      <c r="R55" s="37">
        <v>7403</v>
      </c>
      <c r="S55" s="43">
        <v>2</v>
      </c>
      <c r="T55" s="43">
        <v>39</v>
      </c>
      <c r="U55" s="43">
        <v>1</v>
      </c>
      <c r="V55" s="43">
        <v>23</v>
      </c>
    </row>
    <row r="56" spans="1:22">
      <c r="A56" s="36" t="s">
        <v>135</v>
      </c>
      <c r="B56" s="37">
        <v>21946</v>
      </c>
      <c r="C56" s="43">
        <v>88</v>
      </c>
      <c r="D56" s="43">
        <v>622</v>
      </c>
      <c r="E56" s="43">
        <v>14</v>
      </c>
      <c r="F56" s="43">
        <v>318</v>
      </c>
      <c r="G56" s="43">
        <v>4</v>
      </c>
      <c r="H56" s="43">
        <v>49</v>
      </c>
      <c r="I56" s="43">
        <v>0</v>
      </c>
      <c r="J56" s="43">
        <v>0</v>
      </c>
      <c r="K56" s="43">
        <v>0</v>
      </c>
      <c r="L56" s="43">
        <v>0</v>
      </c>
      <c r="M56" s="43">
        <v>106</v>
      </c>
      <c r="N56" s="43">
        <v>989</v>
      </c>
      <c r="O56" s="43">
        <v>102</v>
      </c>
      <c r="P56" s="43">
        <v>747</v>
      </c>
      <c r="Q56" s="43">
        <v>4</v>
      </c>
      <c r="R56" s="43">
        <v>242</v>
      </c>
      <c r="S56" s="43">
        <v>0</v>
      </c>
      <c r="T56" s="43">
        <v>0</v>
      </c>
      <c r="U56" s="43">
        <v>0</v>
      </c>
      <c r="V56" s="43">
        <v>0</v>
      </c>
    </row>
    <row r="57" spans="1:22">
      <c r="A57" s="36" t="s">
        <v>136</v>
      </c>
      <c r="B57" s="37">
        <v>8279</v>
      </c>
      <c r="C57" s="43">
        <v>12</v>
      </c>
      <c r="D57" s="43">
        <v>312</v>
      </c>
      <c r="E57" s="43">
        <v>0</v>
      </c>
      <c r="F57" s="43">
        <v>0</v>
      </c>
      <c r="G57" s="43">
        <v>0</v>
      </c>
      <c r="H57" s="43">
        <v>0</v>
      </c>
      <c r="I57" s="43">
        <v>28</v>
      </c>
      <c r="J57" s="43">
        <v>460</v>
      </c>
      <c r="K57" s="43">
        <v>4</v>
      </c>
      <c r="L57" s="43">
        <v>50</v>
      </c>
      <c r="M57" s="43">
        <v>44</v>
      </c>
      <c r="N57" s="43">
        <v>822</v>
      </c>
      <c r="O57" s="43">
        <v>40</v>
      </c>
      <c r="P57" s="43">
        <v>642</v>
      </c>
      <c r="Q57" s="43">
        <v>4</v>
      </c>
      <c r="R57" s="43">
        <v>180</v>
      </c>
      <c r="S57" s="43">
        <v>0</v>
      </c>
      <c r="T57" s="43">
        <v>0</v>
      </c>
      <c r="U57" s="43">
        <v>0</v>
      </c>
      <c r="V57" s="43">
        <v>0</v>
      </c>
    </row>
    <row r="58" spans="1:22">
      <c r="A58" s="36" t="s">
        <v>137</v>
      </c>
      <c r="B58" s="37">
        <v>9094</v>
      </c>
      <c r="C58" s="43">
        <v>7</v>
      </c>
      <c r="D58" s="43">
        <v>43</v>
      </c>
      <c r="E58" s="43">
        <v>0</v>
      </c>
      <c r="F58" s="43">
        <v>0</v>
      </c>
      <c r="G58" s="43">
        <v>2</v>
      </c>
      <c r="H58" s="43">
        <v>8</v>
      </c>
      <c r="I58" s="43">
        <v>12</v>
      </c>
      <c r="J58" s="43">
        <v>86</v>
      </c>
      <c r="K58" s="43">
        <v>0</v>
      </c>
      <c r="L58" s="43">
        <v>0</v>
      </c>
      <c r="M58" s="43">
        <v>21</v>
      </c>
      <c r="N58" s="43">
        <v>137</v>
      </c>
      <c r="O58" s="43">
        <v>21</v>
      </c>
      <c r="P58" s="43">
        <v>137</v>
      </c>
      <c r="Q58" s="43">
        <v>0</v>
      </c>
      <c r="R58" s="43">
        <v>0</v>
      </c>
      <c r="S58" s="43">
        <v>0</v>
      </c>
      <c r="T58" s="43">
        <v>0</v>
      </c>
      <c r="U58" s="43">
        <v>0</v>
      </c>
      <c r="V58" s="43">
        <v>0</v>
      </c>
    </row>
    <row r="59" spans="1:22">
      <c r="A59" s="36" t="s">
        <v>138</v>
      </c>
      <c r="B59" s="37">
        <v>3935</v>
      </c>
      <c r="C59" s="43">
        <v>59</v>
      </c>
      <c r="D59" s="43">
        <v>750</v>
      </c>
      <c r="E59" s="43">
        <v>26</v>
      </c>
      <c r="F59" s="43">
        <v>610</v>
      </c>
      <c r="G59" s="43">
        <v>6</v>
      </c>
      <c r="H59" s="43">
        <v>25</v>
      </c>
      <c r="I59" s="43">
        <v>11</v>
      </c>
      <c r="J59" s="43">
        <v>67</v>
      </c>
      <c r="K59" s="43">
        <v>18</v>
      </c>
      <c r="L59" s="43">
        <v>280</v>
      </c>
      <c r="M59" s="43">
        <v>120</v>
      </c>
      <c r="N59" s="37">
        <v>1732</v>
      </c>
      <c r="O59" s="43">
        <v>110</v>
      </c>
      <c r="P59" s="37">
        <v>1605</v>
      </c>
      <c r="Q59" s="43">
        <v>10</v>
      </c>
      <c r="R59" s="43">
        <v>127</v>
      </c>
      <c r="S59" s="43">
        <v>0</v>
      </c>
      <c r="T59" s="43">
        <v>0</v>
      </c>
      <c r="U59" s="43">
        <v>0</v>
      </c>
      <c r="V59" s="43">
        <v>0</v>
      </c>
    </row>
    <row r="60" spans="1:22">
      <c r="A60" s="36" t="s">
        <v>139</v>
      </c>
      <c r="B60" s="37">
        <v>135409</v>
      </c>
      <c r="C60" s="43">
        <v>187</v>
      </c>
      <c r="D60" s="37">
        <v>2808</v>
      </c>
      <c r="E60" s="43">
        <v>544</v>
      </c>
      <c r="F60" s="37">
        <v>9241</v>
      </c>
      <c r="G60" s="43">
        <v>98</v>
      </c>
      <c r="H60" s="43">
        <v>917</v>
      </c>
      <c r="I60" s="37">
        <v>1048</v>
      </c>
      <c r="J60" s="37">
        <v>8403</v>
      </c>
      <c r="K60" s="43">
        <v>11</v>
      </c>
      <c r="L60" s="37">
        <v>1476</v>
      </c>
      <c r="M60" s="37">
        <v>1888</v>
      </c>
      <c r="N60" s="37">
        <v>22845</v>
      </c>
      <c r="O60" s="37">
        <v>1591</v>
      </c>
      <c r="P60" s="37">
        <v>13082</v>
      </c>
      <c r="Q60" s="43">
        <v>91</v>
      </c>
      <c r="R60" s="37">
        <v>7587</v>
      </c>
      <c r="S60" s="43">
        <v>206</v>
      </c>
      <c r="T60" s="37">
        <v>2176</v>
      </c>
      <c r="U60" s="43">
        <v>175</v>
      </c>
      <c r="V60" s="43">
        <v>937</v>
      </c>
    </row>
    <row r="61" spans="1:22">
      <c r="A61" s="36" t="s">
        <v>140</v>
      </c>
      <c r="B61" s="37">
        <v>48784</v>
      </c>
      <c r="C61" s="43">
        <v>189</v>
      </c>
      <c r="D61" s="37">
        <v>5267</v>
      </c>
      <c r="E61" s="43">
        <v>115</v>
      </c>
      <c r="F61" s="37">
        <v>2960</v>
      </c>
      <c r="G61" s="43">
        <v>55</v>
      </c>
      <c r="H61" s="37">
        <v>1128</v>
      </c>
      <c r="I61" s="43">
        <v>72</v>
      </c>
      <c r="J61" s="37">
        <v>2745</v>
      </c>
      <c r="K61" s="43">
        <v>14</v>
      </c>
      <c r="L61" s="37">
        <v>1610</v>
      </c>
      <c r="M61" s="43">
        <v>445</v>
      </c>
      <c r="N61" s="37">
        <v>13710</v>
      </c>
      <c r="O61" s="43">
        <v>404</v>
      </c>
      <c r="P61" s="37">
        <v>11559</v>
      </c>
      <c r="Q61" s="43">
        <v>41</v>
      </c>
      <c r="R61" s="37">
        <v>2151</v>
      </c>
      <c r="S61" s="43">
        <v>0</v>
      </c>
      <c r="T61" s="43">
        <v>0</v>
      </c>
      <c r="U61" s="43">
        <v>0</v>
      </c>
      <c r="V61" s="43">
        <v>0</v>
      </c>
    </row>
    <row r="62" spans="1:22">
      <c r="A62" s="36" t="s">
        <v>141</v>
      </c>
      <c r="B62" s="37">
        <v>232498</v>
      </c>
      <c r="C62" s="43">
        <v>322</v>
      </c>
      <c r="D62" s="37">
        <v>6938</v>
      </c>
      <c r="E62" s="37">
        <v>1163</v>
      </c>
      <c r="F62" s="37">
        <v>25383</v>
      </c>
      <c r="G62" s="43">
        <v>439</v>
      </c>
      <c r="H62" s="37">
        <v>5630</v>
      </c>
      <c r="I62" s="43">
        <v>814</v>
      </c>
      <c r="J62" s="37">
        <v>23921</v>
      </c>
      <c r="K62" s="43">
        <v>0</v>
      </c>
      <c r="L62" s="43">
        <v>0</v>
      </c>
      <c r="M62" s="37">
        <v>2738</v>
      </c>
      <c r="N62" s="37">
        <v>61872</v>
      </c>
      <c r="O62" s="37">
        <v>2203</v>
      </c>
      <c r="P62" s="37">
        <v>39678</v>
      </c>
      <c r="Q62" s="43">
        <v>535</v>
      </c>
      <c r="R62" s="37">
        <v>16470</v>
      </c>
      <c r="S62" s="43">
        <v>0</v>
      </c>
      <c r="T62" s="37">
        <v>5724</v>
      </c>
      <c r="U62" s="43">
        <v>455</v>
      </c>
      <c r="V62" s="37">
        <v>29209</v>
      </c>
    </row>
    <row r="63" spans="1:22">
      <c r="A63" s="36" t="s">
        <v>142</v>
      </c>
      <c r="B63" s="37">
        <v>7927</v>
      </c>
      <c r="C63" s="43">
        <v>27</v>
      </c>
      <c r="D63" s="37">
        <v>1246</v>
      </c>
      <c r="E63" s="43">
        <v>6</v>
      </c>
      <c r="F63" s="43">
        <v>680</v>
      </c>
      <c r="G63" s="43">
        <v>1</v>
      </c>
      <c r="H63" s="43">
        <v>12</v>
      </c>
      <c r="I63" s="43">
        <v>4</v>
      </c>
      <c r="J63" s="43">
        <v>36</v>
      </c>
      <c r="K63" s="43">
        <v>8</v>
      </c>
      <c r="L63" s="43">
        <v>40</v>
      </c>
      <c r="M63" s="43">
        <v>46</v>
      </c>
      <c r="N63" s="37">
        <v>2014</v>
      </c>
      <c r="O63" s="43">
        <v>46</v>
      </c>
      <c r="P63" s="37">
        <v>2014</v>
      </c>
      <c r="Q63" s="43">
        <v>0</v>
      </c>
      <c r="R63" s="43">
        <v>0</v>
      </c>
      <c r="S63" s="43">
        <v>0</v>
      </c>
      <c r="T63" s="43">
        <v>0</v>
      </c>
      <c r="U63" s="43">
        <v>0</v>
      </c>
      <c r="V63" s="43">
        <v>0</v>
      </c>
    </row>
    <row r="64" spans="1:22">
      <c r="A64" s="36" t="s">
        <v>143</v>
      </c>
      <c r="B64" s="37">
        <v>29461</v>
      </c>
      <c r="C64" s="43">
        <v>12</v>
      </c>
      <c r="D64" s="43">
        <v>125</v>
      </c>
      <c r="E64" s="43">
        <v>351</v>
      </c>
      <c r="F64" s="37">
        <v>17619</v>
      </c>
      <c r="G64" s="43">
        <v>77</v>
      </c>
      <c r="H64" s="43">
        <v>910</v>
      </c>
      <c r="I64" s="43">
        <v>264</v>
      </c>
      <c r="J64" s="37">
        <v>2523</v>
      </c>
      <c r="K64" s="43">
        <v>28</v>
      </c>
      <c r="L64" s="37">
        <v>1463</v>
      </c>
      <c r="M64" s="43">
        <v>732</v>
      </c>
      <c r="N64" s="37">
        <v>22640</v>
      </c>
      <c r="O64" s="43">
        <v>383</v>
      </c>
      <c r="P64" s="37">
        <v>14960</v>
      </c>
      <c r="Q64" s="43">
        <v>345</v>
      </c>
      <c r="R64" s="37">
        <v>7656</v>
      </c>
      <c r="S64" s="43">
        <v>4</v>
      </c>
      <c r="T64" s="43">
        <v>24</v>
      </c>
      <c r="U64" s="43">
        <v>13</v>
      </c>
      <c r="V64" s="37">
        <v>1503</v>
      </c>
    </row>
    <row r="65" spans="1:22">
      <c r="A65" s="36" t="s">
        <v>144</v>
      </c>
      <c r="B65" s="37">
        <v>1257</v>
      </c>
      <c r="C65" s="43">
        <v>0</v>
      </c>
      <c r="D65" s="43">
        <v>0</v>
      </c>
      <c r="E65" s="43">
        <v>5</v>
      </c>
      <c r="F65" s="43">
        <v>30</v>
      </c>
      <c r="G65" s="43">
        <v>0</v>
      </c>
      <c r="H65" s="43">
        <v>0</v>
      </c>
      <c r="I65" s="43">
        <v>0</v>
      </c>
      <c r="J65" s="43">
        <v>0</v>
      </c>
      <c r="K65" s="43">
        <v>1</v>
      </c>
      <c r="L65" s="43">
        <v>250</v>
      </c>
      <c r="M65" s="43">
        <v>6</v>
      </c>
      <c r="N65" s="43">
        <v>280</v>
      </c>
      <c r="O65" s="43">
        <v>5</v>
      </c>
      <c r="P65" s="43">
        <v>30</v>
      </c>
      <c r="Q65" s="43">
        <v>1</v>
      </c>
      <c r="R65" s="43">
        <v>250</v>
      </c>
      <c r="S65" s="43">
        <v>0</v>
      </c>
      <c r="T65" s="43">
        <v>0</v>
      </c>
      <c r="U65" s="43">
        <v>0</v>
      </c>
      <c r="V65" s="43">
        <v>0</v>
      </c>
    </row>
    <row r="66" spans="1:22">
      <c r="A66" s="36" t="s">
        <v>145</v>
      </c>
      <c r="B66" s="37">
        <v>36039</v>
      </c>
      <c r="C66" s="43">
        <v>53</v>
      </c>
      <c r="D66" s="43">
        <v>825</v>
      </c>
      <c r="E66" s="43">
        <v>0</v>
      </c>
      <c r="F66" s="43">
        <v>0</v>
      </c>
      <c r="G66" s="43">
        <v>3</v>
      </c>
      <c r="H66" s="43">
        <v>75</v>
      </c>
      <c r="I66" s="43">
        <v>58</v>
      </c>
      <c r="J66" s="37">
        <v>1523</v>
      </c>
      <c r="K66" s="43">
        <v>35</v>
      </c>
      <c r="L66" s="43">
        <v>352</v>
      </c>
      <c r="M66" s="43">
        <v>149</v>
      </c>
      <c r="N66" s="37">
        <v>2775</v>
      </c>
      <c r="O66" s="43">
        <v>122</v>
      </c>
      <c r="P66" s="37">
        <v>2243</v>
      </c>
      <c r="Q66" s="43">
        <v>27</v>
      </c>
      <c r="R66" s="43">
        <v>532</v>
      </c>
      <c r="S66" s="43">
        <v>0</v>
      </c>
      <c r="T66" s="43">
        <v>0</v>
      </c>
      <c r="U66" s="43">
        <v>0</v>
      </c>
      <c r="V66" s="43">
        <v>0</v>
      </c>
    </row>
    <row r="67" spans="1:22">
      <c r="A67" s="36" t="s">
        <v>146</v>
      </c>
      <c r="B67" s="37">
        <v>1087</v>
      </c>
      <c r="C67" s="43">
        <v>0</v>
      </c>
      <c r="D67" s="43">
        <v>0</v>
      </c>
      <c r="E67" s="43">
        <v>4</v>
      </c>
      <c r="F67" s="43">
        <v>42</v>
      </c>
      <c r="G67" s="43">
        <v>0</v>
      </c>
      <c r="H67" s="43">
        <v>0</v>
      </c>
      <c r="I67" s="43">
        <v>0</v>
      </c>
      <c r="J67" s="43">
        <v>0</v>
      </c>
      <c r="K67" s="43">
        <v>0</v>
      </c>
      <c r="L67" s="43">
        <v>0</v>
      </c>
      <c r="M67" s="43">
        <v>4</v>
      </c>
      <c r="N67" s="43">
        <v>42</v>
      </c>
      <c r="O67" s="43">
        <v>4</v>
      </c>
      <c r="P67" s="43">
        <v>42</v>
      </c>
      <c r="Q67" s="43">
        <v>0</v>
      </c>
      <c r="R67" s="43">
        <v>0</v>
      </c>
      <c r="S67" s="43">
        <v>0</v>
      </c>
      <c r="T67" s="43">
        <v>0</v>
      </c>
      <c r="U67" s="43">
        <v>0</v>
      </c>
      <c r="V67" s="43">
        <v>0</v>
      </c>
    </row>
    <row r="68" spans="1:22">
      <c r="A68" s="36" t="s">
        <v>147</v>
      </c>
      <c r="B68" s="43">
        <v>822</v>
      </c>
      <c r="C68" s="43">
        <v>0</v>
      </c>
      <c r="D68" s="43">
        <v>0</v>
      </c>
      <c r="E68" s="43">
        <v>0</v>
      </c>
      <c r="F68" s="43">
        <v>0</v>
      </c>
      <c r="G68" s="43">
        <v>0</v>
      </c>
      <c r="H68" s="43">
        <v>0</v>
      </c>
      <c r="I68" s="43">
        <v>0</v>
      </c>
      <c r="J68" s="43">
        <v>0</v>
      </c>
      <c r="K68" s="43">
        <v>0</v>
      </c>
      <c r="L68" s="43">
        <v>0</v>
      </c>
      <c r="M68" s="43">
        <v>0</v>
      </c>
      <c r="N68" s="43">
        <v>0</v>
      </c>
      <c r="O68" s="43">
        <v>0</v>
      </c>
      <c r="P68" s="43">
        <v>0</v>
      </c>
      <c r="Q68" s="43">
        <v>0</v>
      </c>
      <c r="R68" s="43">
        <v>0</v>
      </c>
      <c r="S68" s="43">
        <v>0</v>
      </c>
      <c r="T68" s="43">
        <v>0</v>
      </c>
      <c r="U68" s="43">
        <v>0</v>
      </c>
      <c r="V68" s="43">
        <v>0</v>
      </c>
    </row>
    <row r="69" spans="1:22">
      <c r="A69" s="36" t="s">
        <v>148</v>
      </c>
      <c r="B69" s="37">
        <v>31406</v>
      </c>
      <c r="C69" s="43">
        <v>137</v>
      </c>
      <c r="D69" s="37">
        <v>5260</v>
      </c>
      <c r="E69" s="43">
        <v>43</v>
      </c>
      <c r="F69" s="37">
        <v>1021</v>
      </c>
      <c r="G69" s="43">
        <v>32</v>
      </c>
      <c r="H69" s="43">
        <v>364</v>
      </c>
      <c r="I69" s="43">
        <v>41</v>
      </c>
      <c r="J69" s="43">
        <v>344</v>
      </c>
      <c r="K69" s="43">
        <v>85</v>
      </c>
      <c r="L69" s="37">
        <v>4494</v>
      </c>
      <c r="M69" s="43">
        <v>338</v>
      </c>
      <c r="N69" s="37">
        <v>11483</v>
      </c>
      <c r="O69" s="43">
        <v>264</v>
      </c>
      <c r="P69" s="37">
        <v>10828</v>
      </c>
      <c r="Q69" s="43">
        <v>72</v>
      </c>
      <c r="R69" s="43">
        <v>585</v>
      </c>
      <c r="S69" s="43">
        <v>2</v>
      </c>
      <c r="T69" s="43">
        <v>70</v>
      </c>
      <c r="U69" s="43">
        <v>0</v>
      </c>
      <c r="V69" s="43">
        <v>0</v>
      </c>
    </row>
    <row r="70" spans="1:22">
      <c r="A70" s="36" t="s">
        <v>149</v>
      </c>
      <c r="B70" s="37">
        <v>14557</v>
      </c>
      <c r="C70" s="43">
        <v>549</v>
      </c>
      <c r="D70" s="37">
        <v>7967</v>
      </c>
      <c r="E70" s="43">
        <v>191</v>
      </c>
      <c r="F70" s="37">
        <v>4842</v>
      </c>
      <c r="G70" s="43">
        <v>51</v>
      </c>
      <c r="H70" s="43">
        <v>569</v>
      </c>
      <c r="I70" s="43">
        <v>36</v>
      </c>
      <c r="J70" s="43">
        <v>904</v>
      </c>
      <c r="K70" s="43">
        <v>6</v>
      </c>
      <c r="L70" s="43">
        <v>847</v>
      </c>
      <c r="M70" s="43">
        <v>833</v>
      </c>
      <c r="N70" s="37">
        <v>15129</v>
      </c>
      <c r="O70" s="43">
        <v>789</v>
      </c>
      <c r="P70" s="37">
        <v>13251</v>
      </c>
      <c r="Q70" s="43">
        <v>29</v>
      </c>
      <c r="R70" s="43">
        <v>569</v>
      </c>
      <c r="S70" s="43">
        <v>15</v>
      </c>
      <c r="T70" s="37">
        <v>1309</v>
      </c>
      <c r="U70" s="43">
        <v>15</v>
      </c>
      <c r="V70" s="37">
        <v>1309</v>
      </c>
    </row>
    <row r="71" spans="1:22">
      <c r="A71" s="36" t="s">
        <v>333</v>
      </c>
      <c r="B71" s="43">
        <v>806</v>
      </c>
      <c r="C71" s="43">
        <v>0</v>
      </c>
      <c r="D71" s="43">
        <v>0</v>
      </c>
      <c r="E71" s="43">
        <v>0</v>
      </c>
      <c r="F71" s="43">
        <v>0</v>
      </c>
      <c r="G71" s="43">
        <v>0</v>
      </c>
      <c r="H71" s="43">
        <v>0</v>
      </c>
      <c r="I71" s="43">
        <v>0</v>
      </c>
      <c r="J71" s="43">
        <v>0</v>
      </c>
      <c r="K71" s="43">
        <v>0</v>
      </c>
      <c r="L71" s="43">
        <v>0</v>
      </c>
      <c r="M71" s="43">
        <v>0</v>
      </c>
      <c r="N71" s="43">
        <v>0</v>
      </c>
      <c r="O71" s="43">
        <v>0</v>
      </c>
      <c r="P71" s="43">
        <v>0</v>
      </c>
      <c r="Q71" s="43">
        <v>0</v>
      </c>
      <c r="R71" s="43">
        <v>0</v>
      </c>
      <c r="S71" s="43">
        <v>0</v>
      </c>
      <c r="T71" s="43">
        <v>0</v>
      </c>
      <c r="U71" s="43">
        <v>0</v>
      </c>
      <c r="V71" s="43">
        <v>0</v>
      </c>
    </row>
    <row r="72" spans="1:22">
      <c r="A72" s="36" t="s">
        <v>150</v>
      </c>
      <c r="B72" s="37">
        <v>3199</v>
      </c>
      <c r="C72" s="43">
        <v>0</v>
      </c>
      <c r="D72" s="43">
        <v>0</v>
      </c>
      <c r="E72" s="43">
        <v>7</v>
      </c>
      <c r="F72" s="43">
        <v>68</v>
      </c>
      <c r="G72" s="43">
        <v>0</v>
      </c>
      <c r="H72" s="43">
        <v>0</v>
      </c>
      <c r="I72" s="43">
        <v>0</v>
      </c>
      <c r="J72" s="43">
        <v>0</v>
      </c>
      <c r="K72" s="43">
        <v>2</v>
      </c>
      <c r="L72" s="43">
        <v>20</v>
      </c>
      <c r="M72" s="43">
        <v>9</v>
      </c>
      <c r="N72" s="43">
        <v>88</v>
      </c>
      <c r="O72" s="43">
        <v>9</v>
      </c>
      <c r="P72" s="43">
        <v>88</v>
      </c>
      <c r="Q72" s="43">
        <v>0</v>
      </c>
      <c r="R72" s="43">
        <v>0</v>
      </c>
      <c r="S72" s="43">
        <v>0</v>
      </c>
      <c r="T72" s="43">
        <v>0</v>
      </c>
      <c r="U72" s="43">
        <v>0</v>
      </c>
      <c r="V72" s="43">
        <v>0</v>
      </c>
    </row>
    <row r="73" spans="1:22">
      <c r="A73" s="36" t="s">
        <v>151</v>
      </c>
      <c r="B73" s="37">
        <v>5457</v>
      </c>
      <c r="C73" s="43">
        <v>61</v>
      </c>
      <c r="D73" s="43">
        <v>175</v>
      </c>
      <c r="E73" s="43">
        <v>9</v>
      </c>
      <c r="F73" s="43">
        <v>126</v>
      </c>
      <c r="G73" s="43">
        <v>0</v>
      </c>
      <c r="H73" s="43">
        <v>0</v>
      </c>
      <c r="I73" s="43">
        <v>0</v>
      </c>
      <c r="J73" s="43">
        <v>0</v>
      </c>
      <c r="K73" s="43">
        <v>0</v>
      </c>
      <c r="L73" s="43">
        <v>0</v>
      </c>
      <c r="M73" s="43">
        <v>70</v>
      </c>
      <c r="N73" s="43">
        <v>301</v>
      </c>
      <c r="O73" s="43">
        <v>69</v>
      </c>
      <c r="P73" s="43">
        <v>238</v>
      </c>
      <c r="Q73" s="43">
        <v>1</v>
      </c>
      <c r="R73" s="43">
        <v>63</v>
      </c>
      <c r="S73" s="43">
        <v>0</v>
      </c>
      <c r="T73" s="43">
        <v>0</v>
      </c>
      <c r="U73" s="43">
        <v>0</v>
      </c>
      <c r="V73" s="43">
        <v>0</v>
      </c>
    </row>
    <row r="74" spans="1:22">
      <c r="A74" s="36" t="s">
        <v>152</v>
      </c>
      <c r="B74" s="37">
        <v>8269</v>
      </c>
      <c r="C74" s="43">
        <v>81</v>
      </c>
      <c r="D74" s="37">
        <v>1093</v>
      </c>
      <c r="E74" s="43">
        <v>48</v>
      </c>
      <c r="F74" s="43">
        <v>429</v>
      </c>
      <c r="G74" s="43">
        <v>85</v>
      </c>
      <c r="H74" s="43">
        <v>709</v>
      </c>
      <c r="I74" s="43">
        <v>33</v>
      </c>
      <c r="J74" s="43">
        <v>207</v>
      </c>
      <c r="K74" s="43">
        <v>33</v>
      </c>
      <c r="L74" s="43">
        <v>207</v>
      </c>
      <c r="M74" s="43">
        <v>280</v>
      </c>
      <c r="N74" s="37">
        <v>2645</v>
      </c>
      <c r="O74" s="43">
        <v>271</v>
      </c>
      <c r="P74" s="37">
        <v>2424</v>
      </c>
      <c r="Q74" s="43">
        <v>9</v>
      </c>
      <c r="R74" s="43">
        <v>221</v>
      </c>
      <c r="S74" s="43">
        <v>0</v>
      </c>
      <c r="T74" s="43">
        <v>0</v>
      </c>
      <c r="U74" s="43">
        <v>0</v>
      </c>
      <c r="V74" s="43">
        <v>0</v>
      </c>
    </row>
    <row r="75" spans="1:22">
      <c r="A75" s="36" t="s">
        <v>153</v>
      </c>
      <c r="B75" s="37">
        <v>2123</v>
      </c>
      <c r="C75" s="43">
        <v>13</v>
      </c>
      <c r="D75" s="43">
        <v>329</v>
      </c>
      <c r="E75" s="43">
        <v>0</v>
      </c>
      <c r="F75" s="43">
        <v>0</v>
      </c>
      <c r="G75" s="43">
        <v>0</v>
      </c>
      <c r="H75" s="43">
        <v>0</v>
      </c>
      <c r="I75" s="43">
        <v>16</v>
      </c>
      <c r="J75" s="43">
        <v>248</v>
      </c>
      <c r="K75" s="43">
        <v>7</v>
      </c>
      <c r="L75" s="43">
        <v>332</v>
      </c>
      <c r="M75" s="43">
        <v>36</v>
      </c>
      <c r="N75" s="43">
        <v>909</v>
      </c>
      <c r="O75" s="43">
        <v>36</v>
      </c>
      <c r="P75" s="43">
        <v>909</v>
      </c>
      <c r="Q75" s="43">
        <v>0</v>
      </c>
      <c r="R75" s="43">
        <v>0</v>
      </c>
      <c r="S75" s="43">
        <v>0</v>
      </c>
      <c r="T75" s="43">
        <v>0</v>
      </c>
      <c r="U75" s="43">
        <v>0</v>
      </c>
      <c r="V75" s="43">
        <v>0</v>
      </c>
    </row>
    <row r="76" spans="1:22">
      <c r="A76" s="36" t="s">
        <v>154</v>
      </c>
      <c r="B76" s="37">
        <v>6734</v>
      </c>
      <c r="C76" s="43">
        <v>18</v>
      </c>
      <c r="D76" s="37">
        <v>1282</v>
      </c>
      <c r="E76" s="43">
        <v>11</v>
      </c>
      <c r="F76" s="37">
        <v>2135</v>
      </c>
      <c r="G76" s="43">
        <v>7</v>
      </c>
      <c r="H76" s="43">
        <v>85</v>
      </c>
      <c r="I76" s="43">
        <v>28</v>
      </c>
      <c r="J76" s="43">
        <v>436</v>
      </c>
      <c r="K76" s="43">
        <v>21</v>
      </c>
      <c r="L76" s="37">
        <v>1739</v>
      </c>
      <c r="M76" s="43">
        <v>85</v>
      </c>
      <c r="N76" s="37">
        <v>5677</v>
      </c>
      <c r="O76" s="43">
        <v>74</v>
      </c>
      <c r="P76" s="37">
        <v>4873</v>
      </c>
      <c r="Q76" s="43">
        <v>11</v>
      </c>
      <c r="R76" s="43">
        <v>804</v>
      </c>
      <c r="S76" s="43">
        <v>0</v>
      </c>
      <c r="T76" s="43">
        <v>0</v>
      </c>
      <c r="U76" s="43">
        <v>0</v>
      </c>
      <c r="V76" s="43">
        <v>0</v>
      </c>
    </row>
    <row r="77" spans="1:22">
      <c r="A77" s="36" t="s">
        <v>155</v>
      </c>
      <c r="B77" s="37">
        <v>13806</v>
      </c>
      <c r="C77" s="43">
        <v>45</v>
      </c>
      <c r="D77" s="43">
        <v>250</v>
      </c>
      <c r="E77" s="43">
        <v>28</v>
      </c>
      <c r="F77" s="43">
        <v>362</v>
      </c>
      <c r="G77" s="43">
        <v>5</v>
      </c>
      <c r="H77" s="43">
        <v>20</v>
      </c>
      <c r="I77" s="43">
        <v>0</v>
      </c>
      <c r="J77" s="43">
        <v>0</v>
      </c>
      <c r="K77" s="43">
        <v>5</v>
      </c>
      <c r="L77" s="43">
        <v>168</v>
      </c>
      <c r="M77" s="43">
        <v>83</v>
      </c>
      <c r="N77" s="43">
        <v>800</v>
      </c>
      <c r="O77" s="43">
        <v>75</v>
      </c>
      <c r="P77" s="43">
        <v>500</v>
      </c>
      <c r="Q77" s="43">
        <v>8</v>
      </c>
      <c r="R77" s="43">
        <v>300</v>
      </c>
      <c r="S77" s="43">
        <v>0</v>
      </c>
      <c r="T77" s="43">
        <v>0</v>
      </c>
      <c r="U77" s="43">
        <v>0</v>
      </c>
      <c r="V77" s="43">
        <v>0</v>
      </c>
    </row>
    <row r="78" spans="1:22">
      <c r="A78" s="36" t="s">
        <v>156</v>
      </c>
      <c r="B78" s="37">
        <v>10633</v>
      </c>
      <c r="C78" s="43">
        <v>108</v>
      </c>
      <c r="D78" s="37">
        <v>1304</v>
      </c>
      <c r="E78" s="43">
        <v>30</v>
      </c>
      <c r="F78" s="37">
        <v>1698</v>
      </c>
      <c r="G78" s="43">
        <v>0</v>
      </c>
      <c r="H78" s="43">
        <v>0</v>
      </c>
      <c r="I78" s="43">
        <v>11</v>
      </c>
      <c r="J78" s="43">
        <v>399</v>
      </c>
      <c r="K78" s="43">
        <v>0</v>
      </c>
      <c r="L78" s="43">
        <v>0</v>
      </c>
      <c r="M78" s="43">
        <v>149</v>
      </c>
      <c r="N78" s="37">
        <v>3401</v>
      </c>
      <c r="O78" s="43">
        <v>94</v>
      </c>
      <c r="P78" s="37">
        <v>2559</v>
      </c>
      <c r="Q78" s="43">
        <v>55</v>
      </c>
      <c r="R78" s="43">
        <v>842</v>
      </c>
      <c r="S78" s="43">
        <v>0</v>
      </c>
      <c r="T78" s="43">
        <v>0</v>
      </c>
      <c r="U78" s="43">
        <v>0</v>
      </c>
      <c r="V78" s="43">
        <v>0</v>
      </c>
    </row>
    <row r="79" spans="1:22">
      <c r="A79" s="36" t="s">
        <v>157</v>
      </c>
      <c r="B79" s="37">
        <v>23303</v>
      </c>
      <c r="C79" s="43">
        <v>45</v>
      </c>
      <c r="D79" s="43">
        <v>792</v>
      </c>
      <c r="E79" s="43">
        <v>52</v>
      </c>
      <c r="F79" s="37">
        <v>1059</v>
      </c>
      <c r="G79" s="43">
        <v>23</v>
      </c>
      <c r="H79" s="43">
        <v>220</v>
      </c>
      <c r="I79" s="43">
        <v>50</v>
      </c>
      <c r="J79" s="43">
        <v>217</v>
      </c>
      <c r="K79" s="43">
        <v>2</v>
      </c>
      <c r="L79" s="43">
        <v>20</v>
      </c>
      <c r="M79" s="43">
        <v>172</v>
      </c>
      <c r="N79" s="37">
        <v>2308</v>
      </c>
      <c r="O79" s="43">
        <v>172</v>
      </c>
      <c r="P79" s="37">
        <v>2308</v>
      </c>
      <c r="Q79" s="43">
        <v>0</v>
      </c>
      <c r="R79" s="43">
        <v>0</v>
      </c>
      <c r="S79" s="43">
        <v>0</v>
      </c>
      <c r="T79" s="43">
        <v>0</v>
      </c>
      <c r="U79" s="43">
        <v>0</v>
      </c>
      <c r="V79" s="43">
        <v>0</v>
      </c>
    </row>
    <row r="80" spans="1:22">
      <c r="A80" s="36" t="s">
        <v>158</v>
      </c>
      <c r="B80" s="37">
        <v>3538</v>
      </c>
      <c r="C80" s="43">
        <v>47</v>
      </c>
      <c r="D80" s="43">
        <v>538</v>
      </c>
      <c r="E80" s="43">
        <v>54</v>
      </c>
      <c r="F80" s="37">
        <v>1175</v>
      </c>
      <c r="G80" s="43">
        <v>0</v>
      </c>
      <c r="H80" s="43">
        <v>0</v>
      </c>
      <c r="I80" s="43">
        <v>32</v>
      </c>
      <c r="J80" s="43">
        <v>144</v>
      </c>
      <c r="K80" s="43">
        <v>9</v>
      </c>
      <c r="L80" s="43">
        <v>83</v>
      </c>
      <c r="M80" s="43">
        <v>142</v>
      </c>
      <c r="N80" s="37">
        <v>1940</v>
      </c>
      <c r="O80" s="43">
        <v>101</v>
      </c>
      <c r="P80" s="37">
        <v>1349</v>
      </c>
      <c r="Q80" s="43">
        <v>41</v>
      </c>
      <c r="R80" s="43">
        <v>591</v>
      </c>
      <c r="S80" s="43">
        <v>0</v>
      </c>
      <c r="T80" s="43">
        <v>0</v>
      </c>
      <c r="U80" s="43">
        <v>0</v>
      </c>
      <c r="V80" s="43">
        <v>0</v>
      </c>
    </row>
    <row r="81" spans="1:22">
      <c r="A81" s="36" t="s">
        <v>159</v>
      </c>
      <c r="B81" s="37">
        <v>24962</v>
      </c>
      <c r="C81" s="43">
        <v>294</v>
      </c>
      <c r="D81" s="37">
        <v>2456</v>
      </c>
      <c r="E81" s="43">
        <v>54</v>
      </c>
      <c r="F81" s="37">
        <v>1374</v>
      </c>
      <c r="G81" s="43">
        <v>0</v>
      </c>
      <c r="H81" s="43">
        <v>0</v>
      </c>
      <c r="I81" s="43">
        <v>39</v>
      </c>
      <c r="J81" s="43">
        <v>284</v>
      </c>
      <c r="K81" s="43">
        <v>4</v>
      </c>
      <c r="L81" s="43">
        <v>67</v>
      </c>
      <c r="M81" s="43">
        <v>391</v>
      </c>
      <c r="N81" s="37">
        <v>4181</v>
      </c>
      <c r="O81" s="43">
        <v>391</v>
      </c>
      <c r="P81" s="37">
        <v>4181</v>
      </c>
      <c r="Q81" s="43">
        <v>0</v>
      </c>
      <c r="R81" s="43">
        <v>0</v>
      </c>
      <c r="S81" s="43">
        <v>0</v>
      </c>
      <c r="T81" s="43">
        <v>0</v>
      </c>
      <c r="U81" s="43">
        <v>16</v>
      </c>
      <c r="V81" s="43">
        <v>80</v>
      </c>
    </row>
    <row r="82" spans="1:22">
      <c r="A82" s="36" t="s">
        <v>160</v>
      </c>
      <c r="B82" s="37">
        <v>840292</v>
      </c>
      <c r="C82" s="37">
        <v>1545</v>
      </c>
      <c r="D82" s="37">
        <v>45289</v>
      </c>
      <c r="E82" s="37">
        <v>4819</v>
      </c>
      <c r="F82" s="37">
        <v>123428</v>
      </c>
      <c r="G82" s="43">
        <v>522</v>
      </c>
      <c r="H82" s="37">
        <v>6506</v>
      </c>
      <c r="I82" s="37">
        <v>2335</v>
      </c>
      <c r="J82" s="37">
        <v>24844</v>
      </c>
      <c r="K82" s="43">
        <v>127</v>
      </c>
      <c r="L82" s="37">
        <v>11104</v>
      </c>
      <c r="M82" s="37">
        <v>9348</v>
      </c>
      <c r="N82" s="37">
        <v>211171</v>
      </c>
      <c r="O82" s="37">
        <v>7811</v>
      </c>
      <c r="P82" s="37">
        <v>160310</v>
      </c>
      <c r="Q82" s="43">
        <v>850</v>
      </c>
      <c r="R82" s="37">
        <v>41905</v>
      </c>
      <c r="S82" s="43">
        <v>687</v>
      </c>
      <c r="T82" s="37">
        <v>8956</v>
      </c>
      <c r="U82" s="43">
        <v>165</v>
      </c>
      <c r="V82" s="37">
        <v>4126</v>
      </c>
    </row>
    <row r="83" spans="1:22">
      <c r="A83" s="36" t="s">
        <v>161</v>
      </c>
      <c r="B83" s="37">
        <v>12577</v>
      </c>
      <c r="C83" s="43">
        <v>0</v>
      </c>
      <c r="D83" s="43">
        <v>0</v>
      </c>
      <c r="E83" s="43">
        <v>8</v>
      </c>
      <c r="F83" s="43">
        <v>184</v>
      </c>
      <c r="G83" s="43">
        <v>0</v>
      </c>
      <c r="H83" s="43">
        <v>0</v>
      </c>
      <c r="I83" s="43">
        <v>0</v>
      </c>
      <c r="J83" s="43">
        <v>0</v>
      </c>
      <c r="K83" s="43">
        <v>0</v>
      </c>
      <c r="L83" s="43">
        <v>0</v>
      </c>
      <c r="M83" s="43">
        <v>8</v>
      </c>
      <c r="N83" s="43">
        <v>184</v>
      </c>
      <c r="O83" s="43">
        <v>8</v>
      </c>
      <c r="P83" s="43">
        <v>184</v>
      </c>
      <c r="Q83" s="43">
        <v>0</v>
      </c>
      <c r="R83" s="43">
        <v>0</v>
      </c>
      <c r="S83" s="43">
        <v>0</v>
      </c>
      <c r="T83" s="43">
        <v>0</v>
      </c>
      <c r="U83" s="43">
        <v>0</v>
      </c>
      <c r="V83" s="43">
        <v>0</v>
      </c>
    </row>
    <row r="84" spans="1:22">
      <c r="A84" s="36" t="s">
        <v>162</v>
      </c>
      <c r="B84" s="37">
        <v>90553</v>
      </c>
      <c r="C84" s="43">
        <v>227</v>
      </c>
      <c r="D84" s="37">
        <v>3969</v>
      </c>
      <c r="E84" s="43">
        <v>408</v>
      </c>
      <c r="F84" s="37">
        <v>13341</v>
      </c>
      <c r="G84" s="43">
        <v>158</v>
      </c>
      <c r="H84" s="37">
        <v>1307</v>
      </c>
      <c r="I84" s="43">
        <v>450</v>
      </c>
      <c r="J84" s="37">
        <v>6233</v>
      </c>
      <c r="K84" s="43">
        <v>9</v>
      </c>
      <c r="L84" s="37">
        <v>7649</v>
      </c>
      <c r="M84" s="37">
        <v>1252</v>
      </c>
      <c r="N84" s="37">
        <v>32499</v>
      </c>
      <c r="O84" s="37">
        <v>1208</v>
      </c>
      <c r="P84" s="37">
        <v>22722</v>
      </c>
      <c r="Q84" s="43">
        <v>44</v>
      </c>
      <c r="R84" s="37">
        <v>9777</v>
      </c>
      <c r="S84" s="43">
        <v>0</v>
      </c>
      <c r="T84" s="43">
        <v>0</v>
      </c>
      <c r="U84" s="43">
        <v>60</v>
      </c>
      <c r="V84" s="37">
        <v>4335</v>
      </c>
    </row>
    <row r="85" spans="1:22">
      <c r="A85" s="36" t="s">
        <v>163</v>
      </c>
      <c r="B85" s="37">
        <v>12553</v>
      </c>
      <c r="C85" s="43">
        <v>149</v>
      </c>
      <c r="D85" s="37">
        <v>1550</v>
      </c>
      <c r="E85" s="43">
        <v>203</v>
      </c>
      <c r="F85" s="37">
        <v>1032</v>
      </c>
      <c r="G85" s="43">
        <v>0</v>
      </c>
      <c r="H85" s="43">
        <v>0</v>
      </c>
      <c r="I85" s="43">
        <v>24</v>
      </c>
      <c r="J85" s="43">
        <v>539</v>
      </c>
      <c r="K85" s="43">
        <v>24</v>
      </c>
      <c r="L85" s="43">
        <v>663</v>
      </c>
      <c r="M85" s="43">
        <v>400</v>
      </c>
      <c r="N85" s="37">
        <v>3784</v>
      </c>
      <c r="O85" s="43">
        <v>285</v>
      </c>
      <c r="P85" s="37">
        <v>2621</v>
      </c>
      <c r="Q85" s="43">
        <v>115</v>
      </c>
      <c r="R85" s="37">
        <v>1163</v>
      </c>
      <c r="S85" s="43">
        <v>0</v>
      </c>
      <c r="T85" s="43">
        <v>0</v>
      </c>
      <c r="U85" s="43">
        <v>0</v>
      </c>
      <c r="V85" s="43">
        <v>0</v>
      </c>
    </row>
    <row r="86" spans="1:22">
      <c r="A86" s="36" t="s">
        <v>164</v>
      </c>
      <c r="B86" s="37">
        <v>2522</v>
      </c>
      <c r="C86" s="43">
        <v>9</v>
      </c>
      <c r="D86" s="43">
        <v>126</v>
      </c>
      <c r="E86" s="43">
        <v>4</v>
      </c>
      <c r="F86" s="43">
        <v>335</v>
      </c>
      <c r="G86" s="43">
        <v>0</v>
      </c>
      <c r="H86" s="43">
        <v>0</v>
      </c>
      <c r="I86" s="43">
        <v>0</v>
      </c>
      <c r="J86" s="43">
        <v>0</v>
      </c>
      <c r="K86" s="43">
        <v>0</v>
      </c>
      <c r="L86" s="43">
        <v>0</v>
      </c>
      <c r="M86" s="43">
        <v>13</v>
      </c>
      <c r="N86" s="43">
        <v>461</v>
      </c>
      <c r="O86" s="43">
        <v>9</v>
      </c>
      <c r="P86" s="43">
        <v>112</v>
      </c>
      <c r="Q86" s="43">
        <v>4</v>
      </c>
      <c r="R86" s="43">
        <v>349</v>
      </c>
      <c r="S86" s="43">
        <v>0</v>
      </c>
      <c r="T86" s="43">
        <v>0</v>
      </c>
      <c r="U86" s="43">
        <v>0</v>
      </c>
      <c r="V86" s="43">
        <v>0</v>
      </c>
    </row>
    <row r="87" spans="1:22">
      <c r="A87" s="36" t="s">
        <v>165</v>
      </c>
      <c r="B87" s="37">
        <v>2811</v>
      </c>
      <c r="C87" s="43">
        <v>41</v>
      </c>
      <c r="D87" s="43">
        <v>449</v>
      </c>
      <c r="E87" s="43">
        <v>18</v>
      </c>
      <c r="F87" s="43">
        <v>840</v>
      </c>
      <c r="G87" s="43">
        <v>9</v>
      </c>
      <c r="H87" s="43">
        <v>85</v>
      </c>
      <c r="I87" s="43">
        <v>63</v>
      </c>
      <c r="J87" s="43">
        <v>502</v>
      </c>
      <c r="K87" s="43">
        <v>43</v>
      </c>
      <c r="L87" s="37">
        <v>1145</v>
      </c>
      <c r="M87" s="43">
        <v>174</v>
      </c>
      <c r="N87" s="37">
        <v>3021</v>
      </c>
      <c r="O87" s="43">
        <v>160</v>
      </c>
      <c r="P87" s="37">
        <v>2046</v>
      </c>
      <c r="Q87" s="43">
        <v>14</v>
      </c>
      <c r="R87" s="43">
        <v>975</v>
      </c>
      <c r="S87" s="43">
        <v>0</v>
      </c>
      <c r="T87" s="43">
        <v>0</v>
      </c>
      <c r="U87" s="43">
        <v>0</v>
      </c>
      <c r="V87" s="43">
        <v>0</v>
      </c>
    </row>
    <row r="88" spans="1:22">
      <c r="A88" s="36" t="s">
        <v>166</v>
      </c>
      <c r="B88" s="37">
        <v>21006</v>
      </c>
      <c r="C88" s="43">
        <v>64</v>
      </c>
      <c r="D88" s="37">
        <v>1791</v>
      </c>
      <c r="E88" s="43">
        <v>33</v>
      </c>
      <c r="F88" s="43">
        <v>613</v>
      </c>
      <c r="G88" s="43">
        <v>9</v>
      </c>
      <c r="H88" s="43">
        <v>65</v>
      </c>
      <c r="I88" s="43">
        <v>23</v>
      </c>
      <c r="J88" s="43">
        <v>182</v>
      </c>
      <c r="K88" s="43">
        <v>1</v>
      </c>
      <c r="L88" s="43">
        <v>20</v>
      </c>
      <c r="M88" s="43">
        <v>130</v>
      </c>
      <c r="N88" s="37">
        <v>2671</v>
      </c>
      <c r="O88" s="43">
        <v>112</v>
      </c>
      <c r="P88" s="37">
        <v>2380</v>
      </c>
      <c r="Q88" s="43">
        <v>18</v>
      </c>
      <c r="R88" s="43">
        <v>291</v>
      </c>
      <c r="S88" s="43">
        <v>0</v>
      </c>
      <c r="T88" s="43">
        <v>0</v>
      </c>
      <c r="U88" s="43">
        <v>0</v>
      </c>
      <c r="V88" s="43">
        <v>0</v>
      </c>
    </row>
    <row r="89" spans="1:22">
      <c r="A89" s="36" t="s">
        <v>167</v>
      </c>
      <c r="B89" s="37">
        <v>1004</v>
      </c>
      <c r="C89" s="43">
        <v>45</v>
      </c>
      <c r="D89" s="43">
        <v>530</v>
      </c>
      <c r="E89" s="43">
        <v>62</v>
      </c>
      <c r="F89" s="43">
        <v>890</v>
      </c>
      <c r="G89" s="43">
        <v>8</v>
      </c>
      <c r="H89" s="43">
        <v>88</v>
      </c>
      <c r="I89" s="43">
        <v>0</v>
      </c>
      <c r="J89" s="43">
        <v>0</v>
      </c>
      <c r="K89" s="43">
        <v>0</v>
      </c>
      <c r="L89" s="43">
        <v>0</v>
      </c>
      <c r="M89" s="43">
        <v>115</v>
      </c>
      <c r="N89" s="37">
        <v>1508</v>
      </c>
      <c r="O89" s="43">
        <v>115</v>
      </c>
      <c r="P89" s="37">
        <v>1508</v>
      </c>
      <c r="Q89" s="43">
        <v>0</v>
      </c>
      <c r="R89" s="43">
        <v>0</v>
      </c>
      <c r="S89" s="43">
        <v>0</v>
      </c>
      <c r="T89" s="43">
        <v>0</v>
      </c>
      <c r="U89" s="43">
        <v>0</v>
      </c>
      <c r="V89" s="43">
        <v>0</v>
      </c>
    </row>
    <row r="90" spans="1:22">
      <c r="A90" s="36" t="s">
        <v>168</v>
      </c>
      <c r="B90" s="37">
        <v>2533</v>
      </c>
      <c r="C90" s="43">
        <v>48</v>
      </c>
      <c r="D90" s="43">
        <v>760</v>
      </c>
      <c r="E90" s="43">
        <v>20</v>
      </c>
      <c r="F90" s="43">
        <v>100</v>
      </c>
      <c r="G90" s="43">
        <v>2</v>
      </c>
      <c r="H90" s="43">
        <v>8</v>
      </c>
      <c r="I90" s="43">
        <v>12</v>
      </c>
      <c r="J90" s="43">
        <v>120</v>
      </c>
      <c r="K90" s="43">
        <v>2</v>
      </c>
      <c r="L90" s="43">
        <v>10</v>
      </c>
      <c r="M90" s="43">
        <v>84</v>
      </c>
      <c r="N90" s="43">
        <v>998</v>
      </c>
      <c r="O90" s="43">
        <v>84</v>
      </c>
      <c r="P90" s="43">
        <v>998</v>
      </c>
      <c r="Q90" s="43">
        <v>0</v>
      </c>
      <c r="R90" s="43">
        <v>0</v>
      </c>
      <c r="S90" s="43">
        <v>0</v>
      </c>
      <c r="T90" s="43">
        <v>0</v>
      </c>
      <c r="U90" s="43">
        <v>0</v>
      </c>
      <c r="V90" s="43">
        <v>0</v>
      </c>
    </row>
    <row r="91" spans="1:22">
      <c r="A91" s="36" t="s">
        <v>169</v>
      </c>
      <c r="B91" s="37">
        <v>54445</v>
      </c>
      <c r="C91" s="43">
        <v>116</v>
      </c>
      <c r="D91" s="37">
        <v>2289</v>
      </c>
      <c r="E91" s="43">
        <v>24</v>
      </c>
      <c r="F91" s="37">
        <v>1655</v>
      </c>
      <c r="G91" s="43">
        <v>40</v>
      </c>
      <c r="H91" s="43">
        <v>562</v>
      </c>
      <c r="I91" s="43">
        <v>32</v>
      </c>
      <c r="J91" s="43">
        <v>550</v>
      </c>
      <c r="K91" s="43">
        <v>3</v>
      </c>
      <c r="L91" s="43">
        <v>435</v>
      </c>
      <c r="M91" s="43">
        <v>215</v>
      </c>
      <c r="N91" s="37">
        <v>5491</v>
      </c>
      <c r="O91" s="43">
        <v>215</v>
      </c>
      <c r="P91" s="37">
        <v>5491</v>
      </c>
      <c r="Q91" s="43">
        <v>0</v>
      </c>
      <c r="R91" s="43">
        <v>0</v>
      </c>
      <c r="S91" s="43">
        <v>0</v>
      </c>
      <c r="T91" s="43">
        <v>0</v>
      </c>
      <c r="U91" s="43">
        <v>0</v>
      </c>
      <c r="V91" s="43">
        <v>0</v>
      </c>
    </row>
    <row r="92" spans="1:22">
      <c r="A92" s="36" t="s">
        <v>170</v>
      </c>
      <c r="B92" s="37">
        <v>8212</v>
      </c>
      <c r="C92" s="43">
        <v>28</v>
      </c>
      <c r="D92" s="43">
        <v>451</v>
      </c>
      <c r="E92" s="43">
        <v>98</v>
      </c>
      <c r="F92" s="37">
        <v>1034</v>
      </c>
      <c r="G92" s="43">
        <v>24</v>
      </c>
      <c r="H92" s="43">
        <v>234</v>
      </c>
      <c r="I92" s="43">
        <v>20</v>
      </c>
      <c r="J92" s="43">
        <v>38</v>
      </c>
      <c r="K92" s="43">
        <v>0</v>
      </c>
      <c r="L92" s="43">
        <v>0</v>
      </c>
      <c r="M92" s="43">
        <v>170</v>
      </c>
      <c r="N92" s="37">
        <v>1757</v>
      </c>
      <c r="O92" s="43">
        <v>170</v>
      </c>
      <c r="P92" s="37">
        <v>1757</v>
      </c>
      <c r="Q92" s="43">
        <v>0</v>
      </c>
      <c r="R92" s="43">
        <v>0</v>
      </c>
      <c r="S92" s="43">
        <v>0</v>
      </c>
      <c r="T92" s="43">
        <v>0</v>
      </c>
      <c r="U92" s="43">
        <v>0</v>
      </c>
      <c r="V92" s="43">
        <v>0</v>
      </c>
    </row>
    <row r="93" spans="1:22">
      <c r="A93" s="36" t="s">
        <v>171</v>
      </c>
      <c r="B93" s="37">
        <v>14829</v>
      </c>
      <c r="C93" s="43">
        <v>0</v>
      </c>
      <c r="D93" s="43">
        <v>0</v>
      </c>
      <c r="E93" s="43">
        <v>19</v>
      </c>
      <c r="F93" s="43">
        <v>347</v>
      </c>
      <c r="G93" s="43">
        <v>0</v>
      </c>
      <c r="H93" s="43">
        <v>0</v>
      </c>
      <c r="I93" s="43">
        <v>0</v>
      </c>
      <c r="J93" s="43">
        <v>0</v>
      </c>
      <c r="K93" s="43">
        <v>0</v>
      </c>
      <c r="L93" s="43">
        <v>0</v>
      </c>
      <c r="M93" s="43">
        <v>19</v>
      </c>
      <c r="N93" s="43">
        <v>347</v>
      </c>
      <c r="O93" s="43">
        <v>19</v>
      </c>
      <c r="P93" s="43">
        <v>347</v>
      </c>
      <c r="Q93" s="43">
        <v>0</v>
      </c>
      <c r="R93" s="43">
        <v>0</v>
      </c>
      <c r="S93" s="43">
        <v>0</v>
      </c>
      <c r="T93" s="43">
        <v>0</v>
      </c>
      <c r="U93" s="43">
        <v>0</v>
      </c>
      <c r="V93" s="43">
        <v>0</v>
      </c>
    </row>
    <row r="94" spans="1:22">
      <c r="A94" s="36" t="s">
        <v>172</v>
      </c>
      <c r="B94" s="43">
        <v>634</v>
      </c>
      <c r="C94" s="43">
        <v>9</v>
      </c>
      <c r="D94" s="43">
        <v>81</v>
      </c>
      <c r="E94" s="43">
        <v>9</v>
      </c>
      <c r="F94" s="43">
        <v>36</v>
      </c>
      <c r="G94" s="43">
        <v>0</v>
      </c>
      <c r="H94" s="43">
        <v>0</v>
      </c>
      <c r="I94" s="43">
        <v>0</v>
      </c>
      <c r="J94" s="43">
        <v>0</v>
      </c>
      <c r="K94" s="43">
        <v>0</v>
      </c>
      <c r="L94" s="43">
        <v>0</v>
      </c>
      <c r="M94" s="43">
        <v>18</v>
      </c>
      <c r="N94" s="43">
        <v>117</v>
      </c>
      <c r="O94" s="43">
        <v>18</v>
      </c>
      <c r="P94" s="43">
        <v>117</v>
      </c>
      <c r="Q94" s="43">
        <v>0</v>
      </c>
      <c r="R94" s="43">
        <v>0</v>
      </c>
      <c r="S94" s="43">
        <v>0</v>
      </c>
      <c r="T94" s="43">
        <v>0</v>
      </c>
      <c r="U94" s="43">
        <v>0</v>
      </c>
      <c r="V94" s="43">
        <v>0</v>
      </c>
    </row>
    <row r="95" spans="1:22">
      <c r="A95" s="36" t="s">
        <v>173</v>
      </c>
      <c r="B95" s="37">
        <v>4467</v>
      </c>
      <c r="C95" s="43">
        <v>111</v>
      </c>
      <c r="D95" s="37">
        <v>2369</v>
      </c>
      <c r="E95" s="43">
        <v>38</v>
      </c>
      <c r="F95" s="43">
        <v>770</v>
      </c>
      <c r="G95" s="43">
        <v>3</v>
      </c>
      <c r="H95" s="43">
        <v>25</v>
      </c>
      <c r="I95" s="43">
        <v>178</v>
      </c>
      <c r="J95" s="43">
        <v>991</v>
      </c>
      <c r="K95" s="43">
        <v>6</v>
      </c>
      <c r="L95" s="43">
        <v>113</v>
      </c>
      <c r="M95" s="43">
        <v>336</v>
      </c>
      <c r="N95" s="37">
        <v>4268</v>
      </c>
      <c r="O95" s="43">
        <v>212</v>
      </c>
      <c r="P95" s="37">
        <v>3012</v>
      </c>
      <c r="Q95" s="43">
        <v>36</v>
      </c>
      <c r="R95" s="43">
        <v>750</v>
      </c>
      <c r="S95" s="43">
        <v>88</v>
      </c>
      <c r="T95" s="43">
        <v>506</v>
      </c>
      <c r="U95" s="43">
        <v>0</v>
      </c>
      <c r="V95" s="43">
        <v>0</v>
      </c>
    </row>
    <row r="96" spans="1:22">
      <c r="A96" s="36" t="s">
        <v>174</v>
      </c>
      <c r="B96" s="37">
        <v>17686</v>
      </c>
      <c r="C96" s="43">
        <v>0</v>
      </c>
      <c r="D96" s="43">
        <v>0</v>
      </c>
      <c r="E96" s="43">
        <v>49</v>
      </c>
      <c r="F96" s="37">
        <v>1818</v>
      </c>
      <c r="G96" s="43">
        <v>0</v>
      </c>
      <c r="H96" s="43">
        <v>0</v>
      </c>
      <c r="I96" s="43">
        <v>4</v>
      </c>
      <c r="J96" s="43">
        <v>31</v>
      </c>
      <c r="K96" s="43">
        <v>0</v>
      </c>
      <c r="L96" s="43">
        <v>0</v>
      </c>
      <c r="M96" s="43">
        <v>53</v>
      </c>
      <c r="N96" s="37">
        <v>1849</v>
      </c>
      <c r="O96" s="43">
        <v>50</v>
      </c>
      <c r="P96" s="37">
        <v>1344</v>
      </c>
      <c r="Q96" s="43">
        <v>3</v>
      </c>
      <c r="R96" s="43">
        <v>505</v>
      </c>
      <c r="S96" s="43">
        <v>0</v>
      </c>
      <c r="T96" s="43">
        <v>0</v>
      </c>
      <c r="U96" s="43">
        <v>0</v>
      </c>
      <c r="V96" s="43">
        <v>0</v>
      </c>
    </row>
    <row r="97" spans="1:22">
      <c r="A97" s="36" t="s">
        <v>175</v>
      </c>
      <c r="B97" s="37">
        <v>8635</v>
      </c>
      <c r="C97" s="43">
        <v>8</v>
      </c>
      <c r="D97" s="43">
        <v>114</v>
      </c>
      <c r="E97" s="43">
        <v>4</v>
      </c>
      <c r="F97" s="43">
        <v>61</v>
      </c>
      <c r="G97" s="43">
        <v>4</v>
      </c>
      <c r="H97" s="43">
        <v>20</v>
      </c>
      <c r="I97" s="43">
        <v>28</v>
      </c>
      <c r="J97" s="43">
        <v>190</v>
      </c>
      <c r="K97" s="43">
        <v>0</v>
      </c>
      <c r="L97" s="43">
        <v>0</v>
      </c>
      <c r="M97" s="43">
        <v>44</v>
      </c>
      <c r="N97" s="43">
        <v>385</v>
      </c>
      <c r="O97" s="43">
        <v>44</v>
      </c>
      <c r="P97" s="43">
        <v>385</v>
      </c>
      <c r="Q97" s="43">
        <v>0</v>
      </c>
      <c r="R97" s="43">
        <v>0</v>
      </c>
      <c r="S97" s="43">
        <v>0</v>
      </c>
      <c r="T97" s="43">
        <v>0</v>
      </c>
      <c r="U97" s="43">
        <v>0</v>
      </c>
      <c r="V97" s="43">
        <v>0</v>
      </c>
    </row>
    <row r="98" spans="1:22">
      <c r="A98" s="36" t="s">
        <v>176</v>
      </c>
      <c r="B98" s="43">
        <v>837</v>
      </c>
      <c r="C98" s="43">
        <v>0</v>
      </c>
      <c r="D98" s="43">
        <v>0</v>
      </c>
      <c r="E98" s="43">
        <v>0</v>
      </c>
      <c r="F98" s="43">
        <v>0</v>
      </c>
      <c r="G98" s="43">
        <v>0</v>
      </c>
      <c r="H98" s="43">
        <v>0</v>
      </c>
      <c r="I98" s="43">
        <v>0</v>
      </c>
      <c r="J98" s="43">
        <v>0</v>
      </c>
      <c r="K98" s="43">
        <v>0</v>
      </c>
      <c r="L98" s="43">
        <v>0</v>
      </c>
      <c r="M98" s="43">
        <v>0</v>
      </c>
      <c r="N98" s="43">
        <v>0</v>
      </c>
      <c r="O98" s="43">
        <v>0</v>
      </c>
      <c r="P98" s="43">
        <v>0</v>
      </c>
      <c r="Q98" s="43">
        <v>0</v>
      </c>
      <c r="R98" s="43">
        <v>0</v>
      </c>
      <c r="S98" s="43">
        <v>0</v>
      </c>
      <c r="T98" s="43">
        <v>0</v>
      </c>
      <c r="U98" s="43">
        <v>0</v>
      </c>
      <c r="V98" s="43">
        <v>0</v>
      </c>
    </row>
    <row r="99" spans="1:22">
      <c r="A99" s="36" t="s">
        <v>177</v>
      </c>
      <c r="B99" s="37">
        <v>22163</v>
      </c>
      <c r="C99" s="43">
        <v>79</v>
      </c>
      <c r="D99" s="37">
        <v>1142</v>
      </c>
      <c r="E99" s="43">
        <v>26</v>
      </c>
      <c r="F99" s="37">
        <v>1801</v>
      </c>
      <c r="G99" s="43">
        <v>9</v>
      </c>
      <c r="H99" s="43">
        <v>140</v>
      </c>
      <c r="I99" s="43">
        <v>79</v>
      </c>
      <c r="J99" s="43">
        <v>898</v>
      </c>
      <c r="K99" s="43">
        <v>7</v>
      </c>
      <c r="L99" s="43">
        <v>129</v>
      </c>
      <c r="M99" s="43">
        <v>200</v>
      </c>
      <c r="N99" s="37">
        <v>4110</v>
      </c>
      <c r="O99" s="43">
        <v>178</v>
      </c>
      <c r="P99" s="37">
        <v>2545</v>
      </c>
      <c r="Q99" s="43">
        <v>22</v>
      </c>
      <c r="R99" s="37">
        <v>1565</v>
      </c>
      <c r="S99" s="43">
        <v>0</v>
      </c>
      <c r="T99" s="43">
        <v>0</v>
      </c>
      <c r="U99" s="43">
        <v>0</v>
      </c>
      <c r="V99" s="43">
        <v>0</v>
      </c>
    </row>
    <row r="100" spans="1:22">
      <c r="A100" s="36" t="s">
        <v>178</v>
      </c>
      <c r="B100" s="37">
        <v>8587</v>
      </c>
      <c r="C100" s="43">
        <v>14</v>
      </c>
      <c r="D100" s="43">
        <v>66</v>
      </c>
      <c r="E100" s="43">
        <v>33</v>
      </c>
      <c r="F100" s="43">
        <v>523</v>
      </c>
      <c r="G100" s="43">
        <v>16</v>
      </c>
      <c r="H100" s="43">
        <v>66</v>
      </c>
      <c r="I100" s="43">
        <v>22</v>
      </c>
      <c r="J100" s="43">
        <v>228</v>
      </c>
      <c r="K100" s="43">
        <v>6</v>
      </c>
      <c r="L100" s="43">
        <v>41</v>
      </c>
      <c r="M100" s="43">
        <v>91</v>
      </c>
      <c r="N100" s="43">
        <v>924</v>
      </c>
      <c r="O100" s="43">
        <v>90</v>
      </c>
      <c r="P100" s="43">
        <v>899</v>
      </c>
      <c r="Q100" s="43">
        <v>1</v>
      </c>
      <c r="R100" s="43">
        <v>25</v>
      </c>
      <c r="S100" s="43">
        <v>0</v>
      </c>
      <c r="T100" s="43">
        <v>0</v>
      </c>
      <c r="U100" s="43">
        <v>0</v>
      </c>
      <c r="V100" s="43">
        <v>0</v>
      </c>
    </row>
    <row r="101" spans="1:22">
      <c r="A101" s="36" t="s">
        <v>179</v>
      </c>
      <c r="B101" s="37">
        <v>1897</v>
      </c>
      <c r="C101" s="43">
        <v>0</v>
      </c>
      <c r="D101" s="43">
        <v>0</v>
      </c>
      <c r="E101" s="43">
        <v>0</v>
      </c>
      <c r="F101" s="43">
        <v>0</v>
      </c>
      <c r="G101" s="43">
        <v>0</v>
      </c>
      <c r="H101" s="43">
        <v>0</v>
      </c>
      <c r="I101" s="43">
        <v>0</v>
      </c>
      <c r="J101" s="43">
        <v>0</v>
      </c>
      <c r="K101" s="43">
        <v>0</v>
      </c>
      <c r="L101" s="43">
        <v>0</v>
      </c>
      <c r="M101" s="43">
        <v>0</v>
      </c>
      <c r="N101" s="43">
        <v>0</v>
      </c>
      <c r="O101" s="43">
        <v>0</v>
      </c>
      <c r="P101" s="43">
        <v>0</v>
      </c>
      <c r="Q101" s="43">
        <v>0</v>
      </c>
      <c r="R101" s="43">
        <v>0</v>
      </c>
      <c r="S101" s="43">
        <v>0</v>
      </c>
      <c r="T101" s="43">
        <v>0</v>
      </c>
      <c r="U101" s="43">
        <v>0</v>
      </c>
      <c r="V101" s="43">
        <v>0</v>
      </c>
    </row>
    <row r="102" spans="1:22">
      <c r="A102" s="36" t="s">
        <v>180</v>
      </c>
      <c r="B102" s="37">
        <v>31519</v>
      </c>
      <c r="C102" s="43">
        <v>186</v>
      </c>
      <c r="D102" s="37">
        <v>1834</v>
      </c>
      <c r="E102" s="43">
        <v>103</v>
      </c>
      <c r="F102" s="37">
        <v>1494</v>
      </c>
      <c r="G102" s="43">
        <v>12</v>
      </c>
      <c r="H102" s="43">
        <v>325</v>
      </c>
      <c r="I102" s="43">
        <v>109</v>
      </c>
      <c r="J102" s="37">
        <v>1034</v>
      </c>
      <c r="K102" s="43">
        <v>128</v>
      </c>
      <c r="L102" s="37">
        <v>2749</v>
      </c>
      <c r="M102" s="43">
        <v>538</v>
      </c>
      <c r="N102" s="37">
        <v>7436</v>
      </c>
      <c r="O102" s="43">
        <v>515</v>
      </c>
      <c r="P102" s="37">
        <v>5700</v>
      </c>
      <c r="Q102" s="43">
        <v>23</v>
      </c>
      <c r="R102" s="37">
        <v>1736</v>
      </c>
      <c r="S102" s="43">
        <v>0</v>
      </c>
      <c r="T102" s="43">
        <v>0</v>
      </c>
      <c r="U102" s="43">
        <v>0</v>
      </c>
      <c r="V102" s="43">
        <v>0</v>
      </c>
    </row>
    <row r="103" spans="1:22">
      <c r="A103" s="36" t="s">
        <v>181</v>
      </c>
      <c r="B103" s="37">
        <v>16225</v>
      </c>
      <c r="C103" s="43">
        <v>40</v>
      </c>
      <c r="D103" s="37">
        <v>1124</v>
      </c>
      <c r="E103" s="43">
        <v>33</v>
      </c>
      <c r="F103" s="37">
        <v>1151</v>
      </c>
      <c r="G103" s="43">
        <v>33</v>
      </c>
      <c r="H103" s="43">
        <v>359</v>
      </c>
      <c r="I103" s="43">
        <v>91</v>
      </c>
      <c r="J103" s="37">
        <v>1224</v>
      </c>
      <c r="K103" s="43">
        <v>10</v>
      </c>
      <c r="L103" s="37">
        <v>1099</v>
      </c>
      <c r="M103" s="43">
        <v>207</v>
      </c>
      <c r="N103" s="37">
        <v>4957</v>
      </c>
      <c r="O103" s="43">
        <v>177</v>
      </c>
      <c r="P103" s="37">
        <v>3711</v>
      </c>
      <c r="Q103" s="43">
        <v>27</v>
      </c>
      <c r="R103" s="37">
        <v>1160</v>
      </c>
      <c r="S103" s="43">
        <v>3</v>
      </c>
      <c r="T103" s="43">
        <v>86</v>
      </c>
      <c r="U103" s="43">
        <v>0</v>
      </c>
      <c r="V103" s="43">
        <v>0</v>
      </c>
    </row>
    <row r="104" spans="1:22">
      <c r="A104" s="36" t="s">
        <v>182</v>
      </c>
      <c r="B104" s="37">
        <v>2920</v>
      </c>
      <c r="C104" s="43">
        <v>71</v>
      </c>
      <c r="D104" s="37">
        <v>1377</v>
      </c>
      <c r="E104" s="43">
        <v>214</v>
      </c>
      <c r="F104" s="37">
        <v>2682</v>
      </c>
      <c r="G104" s="43">
        <v>17</v>
      </c>
      <c r="H104" s="43">
        <v>159</v>
      </c>
      <c r="I104" s="43">
        <v>47</v>
      </c>
      <c r="J104" s="43">
        <v>384</v>
      </c>
      <c r="K104" s="43">
        <v>4</v>
      </c>
      <c r="L104" s="43">
        <v>112</v>
      </c>
      <c r="M104" s="43">
        <v>353</v>
      </c>
      <c r="N104" s="37">
        <v>4714</v>
      </c>
      <c r="O104" s="43">
        <v>334</v>
      </c>
      <c r="P104" s="37">
        <v>4370</v>
      </c>
      <c r="Q104" s="43">
        <v>19</v>
      </c>
      <c r="R104" s="43">
        <v>344</v>
      </c>
      <c r="S104" s="43">
        <v>0</v>
      </c>
      <c r="T104" s="43">
        <v>0</v>
      </c>
      <c r="U104" s="43">
        <v>8</v>
      </c>
      <c r="V104" s="37">
        <v>2426</v>
      </c>
    </row>
    <row r="105" spans="1:22">
      <c r="A105" s="36" t="s">
        <v>183</v>
      </c>
      <c r="B105" s="37">
        <v>52759</v>
      </c>
      <c r="C105" s="43">
        <v>48</v>
      </c>
      <c r="D105" s="43">
        <v>994</v>
      </c>
      <c r="E105" s="43">
        <v>264</v>
      </c>
      <c r="F105" s="37">
        <v>6098</v>
      </c>
      <c r="G105" s="43">
        <v>42</v>
      </c>
      <c r="H105" s="43">
        <v>625</v>
      </c>
      <c r="I105" s="43">
        <v>124</v>
      </c>
      <c r="J105" s="43">
        <v>690</v>
      </c>
      <c r="K105" s="43">
        <v>0</v>
      </c>
      <c r="L105" s="43">
        <v>0</v>
      </c>
      <c r="M105" s="43">
        <v>478</v>
      </c>
      <c r="N105" s="37">
        <v>8407</v>
      </c>
      <c r="O105" s="43">
        <v>447</v>
      </c>
      <c r="P105" s="37">
        <v>6165</v>
      </c>
      <c r="Q105" s="43">
        <v>31</v>
      </c>
      <c r="R105" s="37">
        <v>2242</v>
      </c>
      <c r="S105" s="43">
        <v>0</v>
      </c>
      <c r="T105" s="43">
        <v>0</v>
      </c>
      <c r="U105" s="43">
        <v>0</v>
      </c>
      <c r="V105" s="43">
        <v>0</v>
      </c>
    </row>
    <row r="106" spans="1:22">
      <c r="A106" s="36" t="s">
        <v>184</v>
      </c>
      <c r="B106" s="37">
        <v>4681</v>
      </c>
      <c r="C106" s="43">
        <v>71</v>
      </c>
      <c r="D106" s="43">
        <v>781</v>
      </c>
      <c r="E106" s="43">
        <v>26</v>
      </c>
      <c r="F106" s="43">
        <v>122</v>
      </c>
      <c r="G106" s="43">
        <v>0</v>
      </c>
      <c r="H106" s="43">
        <v>0</v>
      </c>
      <c r="I106" s="43">
        <v>27</v>
      </c>
      <c r="J106" s="43">
        <v>364</v>
      </c>
      <c r="K106" s="43">
        <v>0</v>
      </c>
      <c r="L106" s="43">
        <v>0</v>
      </c>
      <c r="M106" s="43">
        <v>124</v>
      </c>
      <c r="N106" s="37">
        <v>1267</v>
      </c>
      <c r="O106" s="43">
        <v>124</v>
      </c>
      <c r="P106" s="37">
        <v>1267</v>
      </c>
      <c r="Q106" s="43">
        <v>0</v>
      </c>
      <c r="R106" s="43">
        <v>0</v>
      </c>
      <c r="S106" s="43">
        <v>0</v>
      </c>
      <c r="T106" s="43">
        <v>0</v>
      </c>
      <c r="U106" s="43">
        <v>0</v>
      </c>
      <c r="V106" s="43">
        <v>0</v>
      </c>
    </row>
    <row r="107" spans="1:22">
      <c r="A107" s="36" t="s">
        <v>185</v>
      </c>
      <c r="B107" s="43">
        <v>873</v>
      </c>
      <c r="C107" s="43">
        <v>0</v>
      </c>
      <c r="D107" s="43">
        <v>0</v>
      </c>
      <c r="E107" s="43">
        <v>99</v>
      </c>
      <c r="F107" s="37">
        <v>2709</v>
      </c>
      <c r="G107" s="43">
        <v>0</v>
      </c>
      <c r="H107" s="43">
        <v>0</v>
      </c>
      <c r="I107" s="43">
        <v>0</v>
      </c>
      <c r="J107" s="43">
        <v>0</v>
      </c>
      <c r="K107" s="43">
        <v>0</v>
      </c>
      <c r="L107" s="43">
        <v>0</v>
      </c>
      <c r="M107" s="43">
        <v>99</v>
      </c>
      <c r="N107" s="37">
        <v>2709</v>
      </c>
      <c r="O107" s="43">
        <v>49</v>
      </c>
      <c r="P107" s="43">
        <v>300</v>
      </c>
      <c r="Q107" s="43">
        <v>0</v>
      </c>
      <c r="R107" s="43">
        <v>0</v>
      </c>
      <c r="S107" s="43">
        <v>50</v>
      </c>
      <c r="T107" s="37">
        <v>2409</v>
      </c>
      <c r="U107" s="43">
        <v>0</v>
      </c>
      <c r="V107" s="43">
        <v>0</v>
      </c>
    </row>
    <row r="108" spans="1:22">
      <c r="A108" s="36" t="s">
        <v>186</v>
      </c>
      <c r="B108" s="37">
        <v>10065</v>
      </c>
      <c r="C108" s="43">
        <v>51</v>
      </c>
      <c r="D108" s="37">
        <v>1972</v>
      </c>
      <c r="E108" s="43">
        <v>60</v>
      </c>
      <c r="F108" s="43">
        <v>849</v>
      </c>
      <c r="G108" s="43">
        <v>51</v>
      </c>
      <c r="H108" s="43">
        <v>245</v>
      </c>
      <c r="I108" s="43">
        <v>0</v>
      </c>
      <c r="J108" s="43">
        <v>0</v>
      </c>
      <c r="K108" s="43">
        <v>0</v>
      </c>
      <c r="L108" s="43">
        <v>0</v>
      </c>
      <c r="M108" s="43">
        <v>162</v>
      </c>
      <c r="N108" s="37">
        <v>3066</v>
      </c>
      <c r="O108" s="43">
        <v>153</v>
      </c>
      <c r="P108" s="37">
        <v>2887</v>
      </c>
      <c r="Q108" s="43">
        <v>9</v>
      </c>
      <c r="R108" s="43">
        <v>179</v>
      </c>
      <c r="S108" s="43">
        <v>0</v>
      </c>
      <c r="T108" s="43">
        <v>0</v>
      </c>
      <c r="U108" s="43">
        <v>0</v>
      </c>
      <c r="V108" s="43">
        <v>0</v>
      </c>
    </row>
    <row r="109" spans="1:22">
      <c r="A109" s="36" t="s">
        <v>187</v>
      </c>
      <c r="B109" s="37">
        <v>23158</v>
      </c>
      <c r="C109" s="43">
        <v>24</v>
      </c>
      <c r="D109" s="43">
        <v>60</v>
      </c>
      <c r="E109" s="43">
        <v>16</v>
      </c>
      <c r="F109" s="43">
        <v>427</v>
      </c>
      <c r="G109" s="43">
        <v>0</v>
      </c>
      <c r="H109" s="43">
        <v>0</v>
      </c>
      <c r="I109" s="43">
        <v>37</v>
      </c>
      <c r="J109" s="43">
        <v>163</v>
      </c>
      <c r="K109" s="43">
        <v>0</v>
      </c>
      <c r="L109" s="43">
        <v>0</v>
      </c>
      <c r="M109" s="43">
        <v>77</v>
      </c>
      <c r="N109" s="43">
        <v>650</v>
      </c>
      <c r="O109" s="43">
        <v>77</v>
      </c>
      <c r="P109" s="43">
        <v>650</v>
      </c>
      <c r="Q109" s="43">
        <v>0</v>
      </c>
      <c r="R109" s="43">
        <v>0</v>
      </c>
      <c r="S109" s="43">
        <v>0</v>
      </c>
      <c r="T109" s="43">
        <v>0</v>
      </c>
      <c r="U109" s="43">
        <v>0</v>
      </c>
      <c r="V109" s="43">
        <v>0</v>
      </c>
    </row>
    <row r="110" spans="1:22">
      <c r="A110" s="36" t="s">
        <v>188</v>
      </c>
      <c r="B110" s="37">
        <v>6096</v>
      </c>
      <c r="C110" s="43">
        <v>44</v>
      </c>
      <c r="D110" s="43">
        <v>424</v>
      </c>
      <c r="E110" s="43">
        <v>37</v>
      </c>
      <c r="F110" s="43">
        <v>466</v>
      </c>
      <c r="G110" s="43">
        <v>1</v>
      </c>
      <c r="H110" s="43">
        <v>5</v>
      </c>
      <c r="I110" s="43">
        <v>5</v>
      </c>
      <c r="J110" s="43">
        <v>82</v>
      </c>
      <c r="K110" s="43">
        <v>0</v>
      </c>
      <c r="L110" s="43">
        <v>0</v>
      </c>
      <c r="M110" s="43">
        <v>87</v>
      </c>
      <c r="N110" s="43">
        <v>977</v>
      </c>
      <c r="O110" s="43">
        <v>87</v>
      </c>
      <c r="P110" s="43">
        <v>977</v>
      </c>
      <c r="Q110" s="43">
        <v>0</v>
      </c>
      <c r="R110" s="43">
        <v>0</v>
      </c>
      <c r="S110" s="43">
        <v>0</v>
      </c>
      <c r="T110" s="43">
        <v>0</v>
      </c>
      <c r="U110" s="43">
        <v>0</v>
      </c>
      <c r="V110" s="43">
        <v>0</v>
      </c>
    </row>
    <row r="111" spans="1:22">
      <c r="A111" s="36" t="s">
        <v>189</v>
      </c>
      <c r="B111" s="37">
        <v>1232</v>
      </c>
      <c r="C111" s="43">
        <v>5</v>
      </c>
      <c r="D111" s="43">
        <v>212</v>
      </c>
      <c r="E111" s="43">
        <v>0</v>
      </c>
      <c r="F111" s="43">
        <v>0</v>
      </c>
      <c r="G111" s="43">
        <v>0</v>
      </c>
      <c r="H111" s="43">
        <v>0</v>
      </c>
      <c r="I111" s="43">
        <v>12</v>
      </c>
      <c r="J111" s="43">
        <v>108</v>
      </c>
      <c r="K111" s="43">
        <v>0</v>
      </c>
      <c r="L111" s="43">
        <v>0</v>
      </c>
      <c r="M111" s="43">
        <v>17</v>
      </c>
      <c r="N111" s="43">
        <v>320</v>
      </c>
      <c r="O111" s="43">
        <v>17</v>
      </c>
      <c r="P111" s="43">
        <v>320</v>
      </c>
      <c r="Q111" s="43">
        <v>0</v>
      </c>
      <c r="R111" s="43">
        <v>0</v>
      </c>
      <c r="S111" s="43">
        <v>0</v>
      </c>
      <c r="T111" s="43">
        <v>0</v>
      </c>
      <c r="U111" s="43">
        <v>0</v>
      </c>
      <c r="V111" s="43">
        <v>0</v>
      </c>
    </row>
    <row r="112" spans="1:22">
      <c r="A112" s="36" t="s">
        <v>190</v>
      </c>
      <c r="B112" s="37">
        <v>9286</v>
      </c>
      <c r="C112" s="43">
        <v>61</v>
      </c>
      <c r="D112" s="37">
        <v>1072</v>
      </c>
      <c r="E112" s="43">
        <v>80</v>
      </c>
      <c r="F112" s="37">
        <v>2176</v>
      </c>
      <c r="G112" s="43">
        <v>21</v>
      </c>
      <c r="H112" s="43">
        <v>218</v>
      </c>
      <c r="I112" s="43">
        <v>128</v>
      </c>
      <c r="J112" s="43">
        <v>916</v>
      </c>
      <c r="K112" s="43">
        <v>0</v>
      </c>
      <c r="L112" s="43">
        <v>0</v>
      </c>
      <c r="M112" s="43">
        <v>290</v>
      </c>
      <c r="N112" s="37">
        <v>4382</v>
      </c>
      <c r="O112" s="43">
        <v>242</v>
      </c>
      <c r="P112" s="37">
        <v>4239</v>
      </c>
      <c r="Q112" s="43">
        <v>48</v>
      </c>
      <c r="R112" s="43">
        <v>143</v>
      </c>
      <c r="S112" s="43">
        <v>0</v>
      </c>
      <c r="T112" s="43">
        <v>0</v>
      </c>
      <c r="U112" s="43">
        <v>35</v>
      </c>
      <c r="V112" s="37">
        <v>1003</v>
      </c>
    </row>
    <row r="113" spans="1:22">
      <c r="A113" s="36" t="s">
        <v>191</v>
      </c>
      <c r="B113" s="37">
        <v>85846</v>
      </c>
      <c r="C113" s="43">
        <v>403</v>
      </c>
      <c r="D113" s="37">
        <v>22623</v>
      </c>
      <c r="E113" s="43">
        <v>311</v>
      </c>
      <c r="F113" s="37">
        <v>8134</v>
      </c>
      <c r="G113" s="43">
        <v>194</v>
      </c>
      <c r="H113" s="37">
        <v>1682</v>
      </c>
      <c r="I113" s="43">
        <v>300</v>
      </c>
      <c r="J113" s="37">
        <v>5875</v>
      </c>
      <c r="K113" s="43">
        <v>183</v>
      </c>
      <c r="L113" s="37">
        <v>7557</v>
      </c>
      <c r="M113" s="37">
        <v>1391</v>
      </c>
      <c r="N113" s="37">
        <v>45871</v>
      </c>
      <c r="O113" s="37">
        <v>1196</v>
      </c>
      <c r="P113" s="37">
        <v>42158</v>
      </c>
      <c r="Q113" s="43">
        <v>93</v>
      </c>
      <c r="R113" s="37">
        <v>2213</v>
      </c>
      <c r="S113" s="43">
        <v>102</v>
      </c>
      <c r="T113" s="37">
        <v>1500</v>
      </c>
      <c r="U113" s="43">
        <v>93</v>
      </c>
      <c r="V113" s="37">
        <v>1235</v>
      </c>
    </row>
    <row r="114" spans="1:22">
      <c r="A114" s="36" t="s">
        <v>192</v>
      </c>
      <c r="B114" s="37">
        <v>4261</v>
      </c>
      <c r="C114" s="43">
        <v>46</v>
      </c>
      <c r="D114" s="43">
        <v>368</v>
      </c>
      <c r="E114" s="43">
        <v>22</v>
      </c>
      <c r="F114" s="43">
        <v>358</v>
      </c>
      <c r="G114" s="43">
        <v>6</v>
      </c>
      <c r="H114" s="43">
        <v>48</v>
      </c>
      <c r="I114" s="43">
        <v>12</v>
      </c>
      <c r="J114" s="43">
        <v>96</v>
      </c>
      <c r="K114" s="43">
        <v>2</v>
      </c>
      <c r="L114" s="43">
        <v>440</v>
      </c>
      <c r="M114" s="43">
        <v>88</v>
      </c>
      <c r="N114" s="37">
        <v>1310</v>
      </c>
      <c r="O114" s="43">
        <v>87</v>
      </c>
      <c r="P114" s="43">
        <v>885</v>
      </c>
      <c r="Q114" s="43">
        <v>1</v>
      </c>
      <c r="R114" s="43">
        <v>425</v>
      </c>
      <c r="S114" s="43">
        <v>0</v>
      </c>
      <c r="T114" s="43">
        <v>0</v>
      </c>
      <c r="U114" s="43">
        <v>0</v>
      </c>
      <c r="V114" s="43">
        <v>0</v>
      </c>
    </row>
    <row r="115" spans="1:22">
      <c r="A115" s="36" t="s">
        <v>193</v>
      </c>
      <c r="B115" s="37">
        <v>4750</v>
      </c>
      <c r="C115" s="43">
        <v>41</v>
      </c>
      <c r="D115" s="43">
        <v>579</v>
      </c>
      <c r="E115" s="43">
        <v>27</v>
      </c>
      <c r="F115" s="43">
        <v>263</v>
      </c>
      <c r="G115" s="43">
        <v>0</v>
      </c>
      <c r="H115" s="43">
        <v>0</v>
      </c>
      <c r="I115" s="43">
        <v>104</v>
      </c>
      <c r="J115" s="37">
        <v>1103</v>
      </c>
      <c r="K115" s="43">
        <v>12</v>
      </c>
      <c r="L115" s="43">
        <v>121</v>
      </c>
      <c r="M115" s="43">
        <v>184</v>
      </c>
      <c r="N115" s="37">
        <v>2066</v>
      </c>
      <c r="O115" s="43">
        <v>167</v>
      </c>
      <c r="P115" s="37">
        <v>1643</v>
      </c>
      <c r="Q115" s="43">
        <v>8</v>
      </c>
      <c r="R115" s="43">
        <v>259</v>
      </c>
      <c r="S115" s="43">
        <v>10</v>
      </c>
      <c r="T115" s="43">
        <v>164</v>
      </c>
      <c r="U115" s="43">
        <v>0</v>
      </c>
      <c r="V115" s="43">
        <v>0</v>
      </c>
    </row>
    <row r="116" spans="1:22">
      <c r="A116" s="36" t="s">
        <v>194</v>
      </c>
      <c r="B116" s="37">
        <v>19943</v>
      </c>
      <c r="C116" s="43">
        <v>54</v>
      </c>
      <c r="D116" s="43">
        <v>694</v>
      </c>
      <c r="E116" s="43">
        <v>241</v>
      </c>
      <c r="F116" s="37">
        <v>2407</v>
      </c>
      <c r="G116" s="43">
        <v>21</v>
      </c>
      <c r="H116" s="43">
        <v>150</v>
      </c>
      <c r="I116" s="43">
        <v>125</v>
      </c>
      <c r="J116" s="43">
        <v>949</v>
      </c>
      <c r="K116" s="43">
        <v>8</v>
      </c>
      <c r="L116" s="37">
        <v>1205</v>
      </c>
      <c r="M116" s="43">
        <v>449</v>
      </c>
      <c r="N116" s="37">
        <v>5405</v>
      </c>
      <c r="O116" s="43">
        <v>428</v>
      </c>
      <c r="P116" s="37">
        <v>3950</v>
      </c>
      <c r="Q116" s="43">
        <v>16</v>
      </c>
      <c r="R116" s="37">
        <v>1431</v>
      </c>
      <c r="S116" s="43">
        <v>5</v>
      </c>
      <c r="T116" s="43">
        <v>24</v>
      </c>
      <c r="U116" s="43">
        <v>28</v>
      </c>
      <c r="V116" s="43">
        <v>497</v>
      </c>
    </row>
    <row r="117" spans="1:22">
      <c r="A117" s="36" t="s">
        <v>195</v>
      </c>
      <c r="B117" s="37">
        <v>41674</v>
      </c>
      <c r="C117" s="43">
        <v>168</v>
      </c>
      <c r="D117" s="37">
        <v>4345</v>
      </c>
      <c r="E117" s="43">
        <v>90</v>
      </c>
      <c r="F117" s="37">
        <v>1686</v>
      </c>
      <c r="G117" s="43">
        <v>27</v>
      </c>
      <c r="H117" s="43">
        <v>322</v>
      </c>
      <c r="I117" s="43">
        <v>129</v>
      </c>
      <c r="J117" s="37">
        <v>1206</v>
      </c>
      <c r="K117" s="43">
        <v>92</v>
      </c>
      <c r="L117" s="37">
        <v>5097</v>
      </c>
      <c r="M117" s="43">
        <v>506</v>
      </c>
      <c r="N117" s="37">
        <v>12656</v>
      </c>
      <c r="O117" s="43">
        <v>503</v>
      </c>
      <c r="P117" s="37">
        <v>12218</v>
      </c>
      <c r="Q117" s="43">
        <v>3</v>
      </c>
      <c r="R117" s="43">
        <v>438</v>
      </c>
      <c r="S117" s="43">
        <v>0</v>
      </c>
      <c r="T117" s="43">
        <v>0</v>
      </c>
      <c r="U117" s="43">
        <v>0</v>
      </c>
      <c r="V117" s="43">
        <v>0</v>
      </c>
    </row>
    <row r="118" spans="1:22">
      <c r="A118" s="36" t="s">
        <v>196</v>
      </c>
      <c r="B118" s="37">
        <v>405262</v>
      </c>
      <c r="C118" s="37">
        <v>1768</v>
      </c>
      <c r="D118" s="37">
        <v>42727</v>
      </c>
      <c r="E118" s="43">
        <v>819</v>
      </c>
      <c r="F118" s="37">
        <v>22727</v>
      </c>
      <c r="G118" s="43">
        <v>440</v>
      </c>
      <c r="H118" s="37">
        <v>5844</v>
      </c>
      <c r="I118" s="37">
        <v>1658</v>
      </c>
      <c r="J118" s="37">
        <v>19393</v>
      </c>
      <c r="K118" s="43">
        <v>98</v>
      </c>
      <c r="L118" s="37">
        <v>1689</v>
      </c>
      <c r="M118" s="37">
        <v>4783</v>
      </c>
      <c r="N118" s="37">
        <v>92380</v>
      </c>
      <c r="O118" s="37">
        <v>4196</v>
      </c>
      <c r="P118" s="37">
        <v>77410</v>
      </c>
      <c r="Q118" s="43">
        <v>544</v>
      </c>
      <c r="R118" s="37">
        <v>14306</v>
      </c>
      <c r="S118" s="43">
        <v>43</v>
      </c>
      <c r="T118" s="43">
        <v>664</v>
      </c>
      <c r="U118" s="43">
        <v>0</v>
      </c>
      <c r="V118" s="43">
        <v>0</v>
      </c>
    </row>
    <row r="119" spans="1:22">
      <c r="A119" s="36" t="s">
        <v>197</v>
      </c>
      <c r="B119" s="37">
        <v>8252</v>
      </c>
      <c r="C119" s="43">
        <v>54</v>
      </c>
      <c r="D119" s="43">
        <v>948</v>
      </c>
      <c r="E119" s="43">
        <v>55</v>
      </c>
      <c r="F119" s="43">
        <v>956</v>
      </c>
      <c r="G119" s="43">
        <v>41</v>
      </c>
      <c r="H119" s="43">
        <v>492</v>
      </c>
      <c r="I119" s="43">
        <v>84</v>
      </c>
      <c r="J119" s="37">
        <v>2096</v>
      </c>
      <c r="K119" s="43">
        <v>9</v>
      </c>
      <c r="L119" s="43">
        <v>234</v>
      </c>
      <c r="M119" s="43">
        <v>243</v>
      </c>
      <c r="N119" s="37">
        <v>4726</v>
      </c>
      <c r="O119" s="43">
        <v>243</v>
      </c>
      <c r="P119" s="37">
        <v>4726</v>
      </c>
      <c r="Q119" s="43">
        <v>0</v>
      </c>
      <c r="R119" s="43">
        <v>0</v>
      </c>
      <c r="S119" s="43">
        <v>0</v>
      </c>
      <c r="T119" s="43">
        <v>0</v>
      </c>
      <c r="U119" s="43">
        <v>0</v>
      </c>
      <c r="V119" s="43">
        <v>0</v>
      </c>
    </row>
    <row r="120" spans="1:22">
      <c r="A120" s="36" t="s">
        <v>198</v>
      </c>
      <c r="B120" s="37">
        <v>61254</v>
      </c>
      <c r="C120" s="43">
        <v>203</v>
      </c>
      <c r="D120" s="37">
        <v>3894</v>
      </c>
      <c r="E120" s="43">
        <v>172</v>
      </c>
      <c r="F120" s="37">
        <v>6858</v>
      </c>
      <c r="G120" s="43">
        <v>62</v>
      </c>
      <c r="H120" s="43">
        <v>902</v>
      </c>
      <c r="I120" s="43">
        <v>217</v>
      </c>
      <c r="J120" s="37">
        <v>3635</v>
      </c>
      <c r="K120" s="43">
        <v>0</v>
      </c>
      <c r="L120" s="43">
        <v>0</v>
      </c>
      <c r="M120" s="43">
        <v>654</v>
      </c>
      <c r="N120" s="37">
        <v>15289</v>
      </c>
      <c r="O120" s="43">
        <v>530</v>
      </c>
      <c r="P120" s="37">
        <v>9601</v>
      </c>
      <c r="Q120" s="43">
        <v>108</v>
      </c>
      <c r="R120" s="37">
        <v>5590</v>
      </c>
      <c r="S120" s="43">
        <v>16</v>
      </c>
      <c r="T120" s="43">
        <v>98</v>
      </c>
      <c r="U120" s="43">
        <v>24</v>
      </c>
      <c r="V120" s="37">
        <v>2391</v>
      </c>
    </row>
    <row r="121" spans="1:22">
      <c r="A121" s="36" t="s">
        <v>199</v>
      </c>
      <c r="B121" s="37">
        <v>863407</v>
      </c>
      <c r="C121" s="37">
        <v>2240</v>
      </c>
      <c r="D121" s="37">
        <v>63297</v>
      </c>
      <c r="E121" s="37">
        <v>2576</v>
      </c>
      <c r="F121" s="37">
        <v>69385</v>
      </c>
      <c r="G121" s="37">
        <v>1357</v>
      </c>
      <c r="H121" s="37">
        <v>23104</v>
      </c>
      <c r="I121" s="37">
        <v>4373</v>
      </c>
      <c r="J121" s="37">
        <v>122407</v>
      </c>
      <c r="K121" s="43">
        <v>0</v>
      </c>
      <c r="L121" s="43">
        <v>0</v>
      </c>
      <c r="M121" s="37">
        <v>10546</v>
      </c>
      <c r="N121" s="37">
        <v>278193</v>
      </c>
      <c r="O121" s="37">
        <v>8335</v>
      </c>
      <c r="P121" s="37">
        <v>150254</v>
      </c>
      <c r="Q121" s="37">
        <v>1235</v>
      </c>
      <c r="R121" s="37">
        <v>68022</v>
      </c>
      <c r="S121" s="43">
        <v>976</v>
      </c>
      <c r="T121" s="37">
        <v>59917</v>
      </c>
      <c r="U121" s="43">
        <v>381</v>
      </c>
      <c r="V121" s="37">
        <v>21661</v>
      </c>
    </row>
    <row r="122" spans="1:22">
      <c r="A122" s="36" t="s">
        <v>200</v>
      </c>
      <c r="B122" s="37">
        <v>301578</v>
      </c>
      <c r="C122" s="37">
        <v>1669</v>
      </c>
      <c r="D122" s="37">
        <v>29774</v>
      </c>
      <c r="E122" s="37">
        <v>2162</v>
      </c>
      <c r="F122" s="37">
        <v>30076</v>
      </c>
      <c r="G122" s="37">
        <v>1988</v>
      </c>
      <c r="H122" s="37">
        <v>18181</v>
      </c>
      <c r="I122" s="37">
        <v>2044</v>
      </c>
      <c r="J122" s="37">
        <v>25041</v>
      </c>
      <c r="K122" s="43">
        <v>525</v>
      </c>
      <c r="L122" s="37">
        <v>25348</v>
      </c>
      <c r="M122" s="37">
        <v>8388</v>
      </c>
      <c r="N122" s="37">
        <v>128420</v>
      </c>
      <c r="O122" s="37">
        <v>5264</v>
      </c>
      <c r="P122" s="37">
        <v>68537</v>
      </c>
      <c r="Q122" s="37">
        <v>2801</v>
      </c>
      <c r="R122" s="37">
        <v>56517</v>
      </c>
      <c r="S122" s="43">
        <v>323</v>
      </c>
      <c r="T122" s="37">
        <v>3366</v>
      </c>
      <c r="U122" s="43">
        <v>29</v>
      </c>
      <c r="V122" s="37">
        <v>3117</v>
      </c>
    </row>
    <row r="123" spans="1:22">
      <c r="A123" s="36" t="s">
        <v>201</v>
      </c>
      <c r="B123" s="37">
        <v>4608</v>
      </c>
      <c r="C123" s="43">
        <v>31</v>
      </c>
      <c r="D123" s="43">
        <v>422</v>
      </c>
      <c r="E123" s="43">
        <v>24</v>
      </c>
      <c r="F123" s="43">
        <v>264</v>
      </c>
      <c r="G123" s="43">
        <v>1</v>
      </c>
      <c r="H123" s="43">
        <v>12</v>
      </c>
      <c r="I123" s="43">
        <v>23</v>
      </c>
      <c r="J123" s="43">
        <v>172</v>
      </c>
      <c r="K123" s="43">
        <v>11</v>
      </c>
      <c r="L123" s="43">
        <v>119</v>
      </c>
      <c r="M123" s="43">
        <v>90</v>
      </c>
      <c r="N123" s="43">
        <v>989</v>
      </c>
      <c r="O123" s="43">
        <v>88</v>
      </c>
      <c r="P123" s="43">
        <v>967</v>
      </c>
      <c r="Q123" s="43">
        <v>2</v>
      </c>
      <c r="R123" s="43">
        <v>22</v>
      </c>
      <c r="S123" s="43">
        <v>0</v>
      </c>
      <c r="T123" s="43">
        <v>0</v>
      </c>
      <c r="U123" s="43">
        <v>0</v>
      </c>
      <c r="V123" s="43">
        <v>0</v>
      </c>
    </row>
    <row r="124" spans="1:22">
      <c r="A124" s="36" t="s">
        <v>202</v>
      </c>
      <c r="B124" s="37">
        <v>1406</v>
      </c>
      <c r="C124" s="43">
        <v>0</v>
      </c>
      <c r="D124" s="43">
        <v>0</v>
      </c>
      <c r="E124" s="43">
        <v>0</v>
      </c>
      <c r="F124" s="43">
        <v>0</v>
      </c>
      <c r="G124" s="43">
        <v>0</v>
      </c>
      <c r="H124" s="43">
        <v>0</v>
      </c>
      <c r="I124" s="43">
        <v>0</v>
      </c>
      <c r="J124" s="43">
        <v>0</v>
      </c>
      <c r="K124" s="43">
        <v>0</v>
      </c>
      <c r="L124" s="43">
        <v>0</v>
      </c>
      <c r="M124" s="43">
        <v>0</v>
      </c>
      <c r="N124" s="43">
        <v>0</v>
      </c>
      <c r="O124" s="43">
        <v>0</v>
      </c>
      <c r="P124" s="43">
        <v>0</v>
      </c>
      <c r="Q124" s="43">
        <v>0</v>
      </c>
      <c r="R124" s="43">
        <v>0</v>
      </c>
      <c r="S124" s="43">
        <v>0</v>
      </c>
      <c r="T124" s="43">
        <v>0</v>
      </c>
      <c r="U124" s="43">
        <v>0</v>
      </c>
      <c r="V124" s="43">
        <v>0</v>
      </c>
    </row>
    <row r="125" spans="1:22">
      <c r="A125" s="36" t="s">
        <v>203</v>
      </c>
      <c r="B125" s="37">
        <v>147730</v>
      </c>
      <c r="C125" s="43">
        <v>803</v>
      </c>
      <c r="D125" s="37">
        <v>18727</v>
      </c>
      <c r="E125" s="43">
        <v>327</v>
      </c>
      <c r="F125" s="37">
        <v>17329</v>
      </c>
      <c r="G125" s="43">
        <v>114</v>
      </c>
      <c r="H125" s="43">
        <v>934</v>
      </c>
      <c r="I125" s="43">
        <v>773</v>
      </c>
      <c r="J125" s="37">
        <v>11447</v>
      </c>
      <c r="K125" s="43">
        <v>117</v>
      </c>
      <c r="L125" s="37">
        <v>1539</v>
      </c>
      <c r="M125" s="37">
        <v>2134</v>
      </c>
      <c r="N125" s="37">
        <v>49976</v>
      </c>
      <c r="O125" s="37">
        <v>1654</v>
      </c>
      <c r="P125" s="37">
        <v>33133</v>
      </c>
      <c r="Q125" s="43">
        <v>480</v>
      </c>
      <c r="R125" s="37">
        <v>16843</v>
      </c>
      <c r="S125" s="43">
        <v>0</v>
      </c>
      <c r="T125" s="43">
        <v>0</v>
      </c>
      <c r="U125" s="43">
        <v>40</v>
      </c>
      <c r="V125" s="43">
        <v>171</v>
      </c>
    </row>
    <row r="126" spans="1:22">
      <c r="A126" s="36" t="s">
        <v>204</v>
      </c>
      <c r="B126" s="37">
        <v>4032</v>
      </c>
      <c r="C126" s="43">
        <v>0</v>
      </c>
      <c r="D126" s="43">
        <v>0</v>
      </c>
      <c r="E126" s="43">
        <v>12</v>
      </c>
      <c r="F126" s="43">
        <v>99</v>
      </c>
      <c r="G126" s="43">
        <v>0</v>
      </c>
      <c r="H126" s="43">
        <v>0</v>
      </c>
      <c r="I126" s="43">
        <v>11</v>
      </c>
      <c r="J126" s="43">
        <v>156</v>
      </c>
      <c r="K126" s="43">
        <v>6</v>
      </c>
      <c r="L126" s="43">
        <v>83</v>
      </c>
      <c r="M126" s="43">
        <v>29</v>
      </c>
      <c r="N126" s="43">
        <v>338</v>
      </c>
      <c r="O126" s="43">
        <v>29</v>
      </c>
      <c r="P126" s="43">
        <v>338</v>
      </c>
      <c r="Q126" s="43">
        <v>0</v>
      </c>
      <c r="R126" s="43">
        <v>0</v>
      </c>
      <c r="S126" s="43">
        <v>0</v>
      </c>
      <c r="T126" s="43">
        <v>0</v>
      </c>
      <c r="U126" s="43">
        <v>0</v>
      </c>
      <c r="V126" s="43">
        <v>0</v>
      </c>
    </row>
    <row r="127" spans="1:22">
      <c r="A127" s="36" t="s">
        <v>205</v>
      </c>
      <c r="B127" s="37">
        <v>4716</v>
      </c>
      <c r="C127" s="43">
        <v>9</v>
      </c>
      <c r="D127" s="43">
        <v>90</v>
      </c>
      <c r="E127" s="43">
        <v>6</v>
      </c>
      <c r="F127" s="43">
        <v>233</v>
      </c>
      <c r="G127" s="43">
        <v>0</v>
      </c>
      <c r="H127" s="43">
        <v>0</v>
      </c>
      <c r="I127" s="43">
        <v>0</v>
      </c>
      <c r="J127" s="43">
        <v>0</v>
      </c>
      <c r="K127" s="43">
        <v>0</v>
      </c>
      <c r="L127" s="43">
        <v>0</v>
      </c>
      <c r="M127" s="43">
        <v>15</v>
      </c>
      <c r="N127" s="43">
        <v>323</v>
      </c>
      <c r="O127" s="43">
        <v>6</v>
      </c>
      <c r="P127" s="43">
        <v>233</v>
      </c>
      <c r="Q127" s="43">
        <v>9</v>
      </c>
      <c r="R127" s="43">
        <v>90</v>
      </c>
      <c r="S127" s="43">
        <v>0</v>
      </c>
      <c r="T127" s="43">
        <v>0</v>
      </c>
      <c r="U127" s="43">
        <v>0</v>
      </c>
      <c r="V127" s="43">
        <v>0</v>
      </c>
    </row>
    <row r="128" spans="1:22">
      <c r="A128" s="36" t="s">
        <v>206</v>
      </c>
      <c r="B128" s="37">
        <v>20022</v>
      </c>
      <c r="C128" s="43">
        <v>56</v>
      </c>
      <c r="D128" s="43">
        <v>885</v>
      </c>
      <c r="E128" s="43">
        <v>68</v>
      </c>
      <c r="F128" s="37">
        <v>1388</v>
      </c>
      <c r="G128" s="43">
        <v>7</v>
      </c>
      <c r="H128" s="43">
        <v>115</v>
      </c>
      <c r="I128" s="43">
        <v>53</v>
      </c>
      <c r="J128" s="43">
        <v>363</v>
      </c>
      <c r="K128" s="43">
        <v>2</v>
      </c>
      <c r="L128" s="43">
        <v>128</v>
      </c>
      <c r="M128" s="43">
        <v>186</v>
      </c>
      <c r="N128" s="37">
        <v>2879</v>
      </c>
      <c r="O128" s="43">
        <v>186</v>
      </c>
      <c r="P128" s="37">
        <v>2879</v>
      </c>
      <c r="Q128" s="43">
        <v>0</v>
      </c>
      <c r="R128" s="43">
        <v>0</v>
      </c>
      <c r="S128" s="43">
        <v>0</v>
      </c>
      <c r="T128" s="43">
        <v>0</v>
      </c>
      <c r="U128" s="43">
        <v>0</v>
      </c>
      <c r="V128" s="43">
        <v>0</v>
      </c>
    </row>
    <row r="129" spans="1:22">
      <c r="A129" s="36" t="s">
        <v>207</v>
      </c>
      <c r="B129" s="43">
        <v>993</v>
      </c>
      <c r="C129" s="43">
        <v>48</v>
      </c>
      <c r="D129" s="43">
        <v>672</v>
      </c>
      <c r="E129" s="43">
        <v>1</v>
      </c>
      <c r="F129" s="43">
        <v>27</v>
      </c>
      <c r="G129" s="43">
        <v>0</v>
      </c>
      <c r="H129" s="43">
        <v>0</v>
      </c>
      <c r="I129" s="43">
        <v>12</v>
      </c>
      <c r="J129" s="43">
        <v>72</v>
      </c>
      <c r="K129" s="43">
        <v>4</v>
      </c>
      <c r="L129" s="43">
        <v>86</v>
      </c>
      <c r="M129" s="43">
        <v>65</v>
      </c>
      <c r="N129" s="43">
        <v>857</v>
      </c>
      <c r="O129" s="43">
        <v>65</v>
      </c>
      <c r="P129" s="43">
        <v>857</v>
      </c>
      <c r="Q129" s="43">
        <v>0</v>
      </c>
      <c r="R129" s="43">
        <v>0</v>
      </c>
      <c r="S129" s="43">
        <v>0</v>
      </c>
      <c r="T129" s="43">
        <v>0</v>
      </c>
      <c r="U129" s="43">
        <v>0</v>
      </c>
      <c r="V129" s="43">
        <v>0</v>
      </c>
    </row>
    <row r="130" spans="1:22">
      <c r="A130" s="36" t="s">
        <v>208</v>
      </c>
      <c r="B130" s="37">
        <v>14435</v>
      </c>
      <c r="C130" s="43">
        <v>114</v>
      </c>
      <c r="D130" s="37">
        <v>3299</v>
      </c>
      <c r="E130" s="43">
        <v>66</v>
      </c>
      <c r="F130" s="37">
        <v>2164</v>
      </c>
      <c r="G130" s="43">
        <v>5</v>
      </c>
      <c r="H130" s="43">
        <v>55</v>
      </c>
      <c r="I130" s="43">
        <v>12</v>
      </c>
      <c r="J130" s="43">
        <v>120</v>
      </c>
      <c r="K130" s="43">
        <v>0</v>
      </c>
      <c r="L130" s="43">
        <v>0</v>
      </c>
      <c r="M130" s="43">
        <v>197</v>
      </c>
      <c r="N130" s="37">
        <v>5638</v>
      </c>
      <c r="O130" s="43">
        <v>135</v>
      </c>
      <c r="P130" s="37">
        <v>2933</v>
      </c>
      <c r="Q130" s="43">
        <v>62</v>
      </c>
      <c r="R130" s="37">
        <v>2705</v>
      </c>
      <c r="S130" s="43">
        <v>0</v>
      </c>
      <c r="T130" s="43">
        <v>0</v>
      </c>
      <c r="U130" s="43">
        <v>0</v>
      </c>
      <c r="V130" s="43">
        <v>0</v>
      </c>
    </row>
    <row r="131" spans="1:22">
      <c r="A131" s="36" t="s">
        <v>209</v>
      </c>
      <c r="B131" s="37">
        <v>1834</v>
      </c>
      <c r="C131" s="43">
        <v>0</v>
      </c>
      <c r="D131" s="43">
        <v>0</v>
      </c>
      <c r="E131" s="43">
        <v>0</v>
      </c>
      <c r="F131" s="43">
        <v>0</v>
      </c>
      <c r="G131" s="43">
        <v>0</v>
      </c>
      <c r="H131" s="43">
        <v>0</v>
      </c>
      <c r="I131" s="43">
        <v>0</v>
      </c>
      <c r="J131" s="43">
        <v>0</v>
      </c>
      <c r="K131" s="43">
        <v>0</v>
      </c>
      <c r="L131" s="43">
        <v>0</v>
      </c>
      <c r="M131" s="43">
        <v>0</v>
      </c>
      <c r="N131" s="43">
        <v>0</v>
      </c>
      <c r="O131" s="43">
        <v>0</v>
      </c>
      <c r="P131" s="43">
        <v>0</v>
      </c>
      <c r="Q131" s="43">
        <v>0</v>
      </c>
      <c r="R131" s="43">
        <v>0</v>
      </c>
      <c r="S131" s="43">
        <v>0</v>
      </c>
      <c r="T131" s="43">
        <v>0</v>
      </c>
      <c r="U131" s="43">
        <v>0</v>
      </c>
      <c r="V131" s="43">
        <v>0</v>
      </c>
    </row>
    <row r="132" spans="1:22">
      <c r="A132" s="36" t="s">
        <v>210</v>
      </c>
      <c r="B132" s="37">
        <v>298915</v>
      </c>
      <c r="C132" s="37">
        <v>1567</v>
      </c>
      <c r="D132" s="37">
        <v>29359</v>
      </c>
      <c r="E132" s="43">
        <v>580</v>
      </c>
      <c r="F132" s="37">
        <v>22915</v>
      </c>
      <c r="G132" s="43">
        <v>141</v>
      </c>
      <c r="H132" s="37">
        <v>1339</v>
      </c>
      <c r="I132" s="37">
        <v>1111</v>
      </c>
      <c r="J132" s="37">
        <v>13804</v>
      </c>
      <c r="K132" s="43">
        <v>7</v>
      </c>
      <c r="L132" s="43">
        <v>552</v>
      </c>
      <c r="M132" s="37">
        <v>3406</v>
      </c>
      <c r="N132" s="37">
        <v>67969</v>
      </c>
      <c r="O132" s="37">
        <v>2220</v>
      </c>
      <c r="P132" s="37">
        <v>35882</v>
      </c>
      <c r="Q132" s="37">
        <v>1172</v>
      </c>
      <c r="R132" s="37">
        <v>31755</v>
      </c>
      <c r="S132" s="43">
        <v>14</v>
      </c>
      <c r="T132" s="43">
        <v>332</v>
      </c>
      <c r="U132" s="43">
        <v>22</v>
      </c>
      <c r="V132" s="37">
        <v>1112</v>
      </c>
    </row>
    <row r="133" spans="1:22">
      <c r="A133" s="36" t="s">
        <v>211</v>
      </c>
      <c r="B133" s="37">
        <v>1853</v>
      </c>
      <c r="C133" s="43">
        <v>0</v>
      </c>
      <c r="D133" s="43">
        <v>0</v>
      </c>
      <c r="E133" s="43">
        <v>1</v>
      </c>
      <c r="F133" s="43">
        <v>25</v>
      </c>
      <c r="G133" s="43">
        <v>0</v>
      </c>
      <c r="H133" s="43">
        <v>0</v>
      </c>
      <c r="I133" s="43">
        <v>0</v>
      </c>
      <c r="J133" s="43">
        <v>0</v>
      </c>
      <c r="K133" s="43">
        <v>0</v>
      </c>
      <c r="L133" s="43">
        <v>0</v>
      </c>
      <c r="M133" s="43">
        <v>1</v>
      </c>
      <c r="N133" s="43">
        <v>25</v>
      </c>
      <c r="O133" s="43">
        <v>1</v>
      </c>
      <c r="P133" s="43">
        <v>25</v>
      </c>
      <c r="Q133" s="43">
        <v>0</v>
      </c>
      <c r="R133" s="43">
        <v>0</v>
      </c>
      <c r="S133" s="43">
        <v>0</v>
      </c>
      <c r="T133" s="43">
        <v>0</v>
      </c>
      <c r="U133" s="43">
        <v>0</v>
      </c>
      <c r="V133" s="43">
        <v>0</v>
      </c>
    </row>
    <row r="134" spans="1:22">
      <c r="A134" s="36" t="s">
        <v>212</v>
      </c>
      <c r="B134" s="37">
        <v>31076</v>
      </c>
      <c r="C134" s="43">
        <v>183</v>
      </c>
      <c r="D134" s="37">
        <v>1916</v>
      </c>
      <c r="E134" s="43">
        <v>176</v>
      </c>
      <c r="F134" s="37">
        <v>4286</v>
      </c>
      <c r="G134" s="43">
        <v>49</v>
      </c>
      <c r="H134" s="43">
        <v>539</v>
      </c>
      <c r="I134" s="43">
        <v>242</v>
      </c>
      <c r="J134" s="37">
        <v>2696</v>
      </c>
      <c r="K134" s="43">
        <v>98</v>
      </c>
      <c r="L134" s="37">
        <v>1777</v>
      </c>
      <c r="M134" s="43">
        <v>748</v>
      </c>
      <c r="N134" s="37">
        <v>11214</v>
      </c>
      <c r="O134" s="43">
        <v>638</v>
      </c>
      <c r="P134" s="37">
        <v>8505</v>
      </c>
      <c r="Q134" s="43">
        <v>110</v>
      </c>
      <c r="R134" s="37">
        <v>2709</v>
      </c>
      <c r="S134" s="43">
        <v>0</v>
      </c>
      <c r="T134" s="43">
        <v>0</v>
      </c>
      <c r="U134" s="43">
        <v>0</v>
      </c>
      <c r="V134" s="43">
        <v>0</v>
      </c>
    </row>
    <row r="135" spans="1:22">
      <c r="A135" s="36" t="s">
        <v>213</v>
      </c>
      <c r="B135" s="37">
        <v>5999</v>
      </c>
      <c r="C135" s="43">
        <v>4</v>
      </c>
      <c r="D135" s="43">
        <v>20</v>
      </c>
      <c r="E135" s="43">
        <v>4</v>
      </c>
      <c r="F135" s="43">
        <v>16</v>
      </c>
      <c r="G135" s="43">
        <v>0</v>
      </c>
      <c r="H135" s="43">
        <v>0</v>
      </c>
      <c r="I135" s="43">
        <v>0</v>
      </c>
      <c r="J135" s="43">
        <v>0</v>
      </c>
      <c r="K135" s="43">
        <v>0</v>
      </c>
      <c r="L135" s="43">
        <v>0</v>
      </c>
      <c r="M135" s="43">
        <v>8</v>
      </c>
      <c r="N135" s="43">
        <v>36</v>
      </c>
      <c r="O135" s="43">
        <v>8</v>
      </c>
      <c r="P135" s="43">
        <v>36</v>
      </c>
      <c r="Q135" s="43">
        <v>0</v>
      </c>
      <c r="R135" s="43">
        <v>0</v>
      </c>
      <c r="S135" s="43">
        <v>0</v>
      </c>
      <c r="T135" s="43">
        <v>0</v>
      </c>
      <c r="U135" s="43">
        <v>0</v>
      </c>
      <c r="V135" s="43">
        <v>0</v>
      </c>
    </row>
    <row r="136" spans="1:22">
      <c r="A136" s="36" t="s">
        <v>214</v>
      </c>
      <c r="B136" s="37">
        <v>1316</v>
      </c>
      <c r="C136" s="43">
        <v>3</v>
      </c>
      <c r="D136" s="43">
        <v>12</v>
      </c>
      <c r="E136" s="43">
        <v>4</v>
      </c>
      <c r="F136" s="43">
        <v>92</v>
      </c>
      <c r="G136" s="43">
        <v>0</v>
      </c>
      <c r="H136" s="43">
        <v>0</v>
      </c>
      <c r="I136" s="43">
        <v>0</v>
      </c>
      <c r="J136" s="43">
        <v>0</v>
      </c>
      <c r="K136" s="43">
        <v>0</v>
      </c>
      <c r="L136" s="43">
        <v>0</v>
      </c>
      <c r="M136" s="43">
        <v>7</v>
      </c>
      <c r="N136" s="43">
        <v>104</v>
      </c>
      <c r="O136" s="43">
        <v>7</v>
      </c>
      <c r="P136" s="43">
        <v>104</v>
      </c>
      <c r="Q136" s="43">
        <v>0</v>
      </c>
      <c r="R136" s="43">
        <v>0</v>
      </c>
      <c r="S136" s="43">
        <v>0</v>
      </c>
      <c r="T136" s="43">
        <v>0</v>
      </c>
      <c r="U136" s="43">
        <v>0</v>
      </c>
      <c r="V136" s="43">
        <v>0</v>
      </c>
    </row>
    <row r="137" spans="1:22">
      <c r="A137" s="36" t="s">
        <v>215</v>
      </c>
      <c r="B137" s="37">
        <v>24487</v>
      </c>
      <c r="C137" s="43">
        <v>91</v>
      </c>
      <c r="D137" s="37">
        <v>1274</v>
      </c>
      <c r="E137" s="43">
        <v>146</v>
      </c>
      <c r="F137" s="37">
        <v>3816</v>
      </c>
      <c r="G137" s="43">
        <v>0</v>
      </c>
      <c r="H137" s="43">
        <v>0</v>
      </c>
      <c r="I137" s="43">
        <v>0</v>
      </c>
      <c r="J137" s="43">
        <v>0</v>
      </c>
      <c r="K137" s="43">
        <v>0</v>
      </c>
      <c r="L137" s="43">
        <v>0</v>
      </c>
      <c r="M137" s="43">
        <v>237</v>
      </c>
      <c r="N137" s="37">
        <v>5090</v>
      </c>
      <c r="O137" s="43">
        <v>185</v>
      </c>
      <c r="P137" s="37">
        <v>3630</v>
      </c>
      <c r="Q137" s="43">
        <v>52</v>
      </c>
      <c r="R137" s="37">
        <v>1460</v>
      </c>
      <c r="S137" s="43">
        <v>0</v>
      </c>
      <c r="T137" s="43">
        <v>0</v>
      </c>
      <c r="U137" s="43">
        <v>0</v>
      </c>
      <c r="V137" s="43">
        <v>0</v>
      </c>
    </row>
    <row r="138" spans="1:22">
      <c r="A138" s="36" t="s">
        <v>216</v>
      </c>
      <c r="B138" s="37">
        <v>82736</v>
      </c>
      <c r="C138" s="43">
        <v>466</v>
      </c>
      <c r="D138" s="37">
        <v>8991</v>
      </c>
      <c r="E138" s="43">
        <v>200</v>
      </c>
      <c r="F138" s="37">
        <v>2149</v>
      </c>
      <c r="G138" s="43">
        <v>112</v>
      </c>
      <c r="H138" s="43">
        <v>347</v>
      </c>
      <c r="I138" s="43">
        <v>308</v>
      </c>
      <c r="J138" s="37">
        <v>2084</v>
      </c>
      <c r="K138" s="43">
        <v>197</v>
      </c>
      <c r="L138" s="37">
        <v>2319</v>
      </c>
      <c r="M138" s="37">
        <v>1283</v>
      </c>
      <c r="N138" s="37">
        <v>15890</v>
      </c>
      <c r="O138" s="37">
        <v>1263</v>
      </c>
      <c r="P138" s="37">
        <v>15467</v>
      </c>
      <c r="Q138" s="43">
        <v>20</v>
      </c>
      <c r="R138" s="43">
        <v>423</v>
      </c>
      <c r="S138" s="43">
        <v>0</v>
      </c>
      <c r="T138" s="43">
        <v>0</v>
      </c>
      <c r="U138" s="43">
        <v>0</v>
      </c>
      <c r="V138" s="43">
        <v>0</v>
      </c>
    </row>
    <row r="139" spans="1:22">
      <c r="A139" s="36" t="s">
        <v>217</v>
      </c>
      <c r="B139" s="37">
        <v>35065</v>
      </c>
      <c r="C139" s="43">
        <v>15</v>
      </c>
      <c r="D139" s="43">
        <v>177</v>
      </c>
      <c r="E139" s="43">
        <v>95</v>
      </c>
      <c r="F139" s="37">
        <v>3908</v>
      </c>
      <c r="G139" s="43">
        <v>87</v>
      </c>
      <c r="H139" s="43">
        <v>422</v>
      </c>
      <c r="I139" s="43">
        <v>49</v>
      </c>
      <c r="J139" s="43">
        <v>480</v>
      </c>
      <c r="K139" s="43">
        <v>13</v>
      </c>
      <c r="L139" s="43">
        <v>783</v>
      </c>
      <c r="M139" s="43">
        <v>259</v>
      </c>
      <c r="N139" s="37">
        <v>5770</v>
      </c>
      <c r="O139" s="43">
        <v>108</v>
      </c>
      <c r="P139" s="37">
        <v>1353</v>
      </c>
      <c r="Q139" s="43">
        <v>118</v>
      </c>
      <c r="R139" s="37">
        <v>4122</v>
      </c>
      <c r="S139" s="43">
        <v>33</v>
      </c>
      <c r="T139" s="43">
        <v>295</v>
      </c>
      <c r="U139" s="43">
        <v>86</v>
      </c>
      <c r="V139" s="37">
        <v>6193</v>
      </c>
    </row>
    <row r="140" spans="1:22">
      <c r="A140" s="36" t="s">
        <v>218</v>
      </c>
      <c r="B140" s="37">
        <v>3140</v>
      </c>
      <c r="C140" s="43">
        <v>49</v>
      </c>
      <c r="D140" s="43">
        <v>400</v>
      </c>
      <c r="E140" s="43">
        <v>41</v>
      </c>
      <c r="F140" s="43">
        <v>623</v>
      </c>
      <c r="G140" s="43">
        <v>2</v>
      </c>
      <c r="H140" s="43">
        <v>27</v>
      </c>
      <c r="I140" s="43">
        <v>3</v>
      </c>
      <c r="J140" s="43">
        <v>15</v>
      </c>
      <c r="K140" s="43">
        <v>3</v>
      </c>
      <c r="L140" s="43">
        <v>58</v>
      </c>
      <c r="M140" s="43">
        <v>98</v>
      </c>
      <c r="N140" s="37">
        <v>1123</v>
      </c>
      <c r="O140" s="43">
        <v>95</v>
      </c>
      <c r="P140" s="43">
        <v>925</v>
      </c>
      <c r="Q140" s="43">
        <v>3</v>
      </c>
      <c r="R140" s="43">
        <v>198</v>
      </c>
      <c r="S140" s="43">
        <v>0</v>
      </c>
      <c r="T140" s="43">
        <v>0</v>
      </c>
      <c r="U140" s="43">
        <v>0</v>
      </c>
      <c r="V140" s="43">
        <v>0</v>
      </c>
    </row>
    <row r="141" spans="1:22">
      <c r="A141" s="36" t="s">
        <v>219</v>
      </c>
      <c r="B141" s="37">
        <v>23514</v>
      </c>
      <c r="C141" s="43">
        <v>50</v>
      </c>
      <c r="D141" s="43">
        <v>815</v>
      </c>
      <c r="E141" s="43">
        <v>10</v>
      </c>
      <c r="F141" s="43">
        <v>265</v>
      </c>
      <c r="G141" s="43">
        <v>0</v>
      </c>
      <c r="H141" s="43">
        <v>0</v>
      </c>
      <c r="I141" s="43">
        <v>13</v>
      </c>
      <c r="J141" s="43">
        <v>109</v>
      </c>
      <c r="K141" s="43">
        <v>3</v>
      </c>
      <c r="L141" s="43">
        <v>300</v>
      </c>
      <c r="M141" s="43">
        <v>76</v>
      </c>
      <c r="N141" s="37">
        <v>1489</v>
      </c>
      <c r="O141" s="43">
        <v>75</v>
      </c>
      <c r="P141" s="37">
        <v>1405</v>
      </c>
      <c r="Q141" s="43">
        <v>1</v>
      </c>
      <c r="R141" s="43">
        <v>84</v>
      </c>
      <c r="S141" s="43">
        <v>0</v>
      </c>
      <c r="T141" s="43">
        <v>0</v>
      </c>
      <c r="U141" s="43">
        <v>0</v>
      </c>
      <c r="V141" s="43">
        <v>0</v>
      </c>
    </row>
    <row r="142" spans="1:22">
      <c r="A142" s="36" t="s">
        <v>220</v>
      </c>
      <c r="B142" s="37">
        <v>8771</v>
      </c>
      <c r="C142" s="43">
        <v>143</v>
      </c>
      <c r="D142" s="37">
        <v>3195</v>
      </c>
      <c r="E142" s="43">
        <v>34</v>
      </c>
      <c r="F142" s="37">
        <v>2213</v>
      </c>
      <c r="G142" s="43">
        <v>25</v>
      </c>
      <c r="H142" s="43">
        <v>270</v>
      </c>
      <c r="I142" s="43">
        <v>99</v>
      </c>
      <c r="J142" s="37">
        <v>2389</v>
      </c>
      <c r="K142" s="43">
        <v>0</v>
      </c>
      <c r="L142" s="43">
        <v>0</v>
      </c>
      <c r="M142" s="43">
        <v>301</v>
      </c>
      <c r="N142" s="37">
        <v>8067</v>
      </c>
      <c r="O142" s="43">
        <v>301</v>
      </c>
      <c r="P142" s="37">
        <v>8067</v>
      </c>
      <c r="Q142" s="43">
        <v>0</v>
      </c>
      <c r="R142" s="43">
        <v>0</v>
      </c>
      <c r="S142" s="43">
        <v>0</v>
      </c>
      <c r="T142" s="43">
        <v>0</v>
      </c>
      <c r="U142" s="43">
        <v>0</v>
      </c>
      <c r="V142" s="43">
        <v>0</v>
      </c>
    </row>
    <row r="143" spans="1:22">
      <c r="A143" s="36" t="s">
        <v>221</v>
      </c>
      <c r="B143" s="37">
        <v>13031</v>
      </c>
      <c r="C143" s="43">
        <v>49</v>
      </c>
      <c r="D143" s="43">
        <v>900</v>
      </c>
      <c r="E143" s="43">
        <v>10</v>
      </c>
      <c r="F143" s="43">
        <v>114</v>
      </c>
      <c r="G143" s="43">
        <v>1</v>
      </c>
      <c r="H143" s="43">
        <v>1</v>
      </c>
      <c r="I143" s="43">
        <v>8</v>
      </c>
      <c r="J143" s="43">
        <v>132</v>
      </c>
      <c r="K143" s="43">
        <v>7</v>
      </c>
      <c r="L143" s="43">
        <v>319</v>
      </c>
      <c r="M143" s="43">
        <v>75</v>
      </c>
      <c r="N143" s="37">
        <v>1466</v>
      </c>
      <c r="O143" s="43">
        <v>75</v>
      </c>
      <c r="P143" s="37">
        <v>1466</v>
      </c>
      <c r="Q143" s="43">
        <v>0</v>
      </c>
      <c r="R143" s="43">
        <v>0</v>
      </c>
      <c r="S143" s="43">
        <v>0</v>
      </c>
      <c r="T143" s="43">
        <v>0</v>
      </c>
      <c r="U143" s="43">
        <v>0</v>
      </c>
      <c r="V143" s="43">
        <v>0</v>
      </c>
    </row>
    <row r="144" spans="1:22">
      <c r="A144" s="36" t="s">
        <v>222</v>
      </c>
      <c r="B144" s="37">
        <v>38092</v>
      </c>
      <c r="C144" s="43">
        <v>118</v>
      </c>
      <c r="D144" s="37">
        <v>1370</v>
      </c>
      <c r="E144" s="43">
        <v>55</v>
      </c>
      <c r="F144" s="43">
        <v>829</v>
      </c>
      <c r="G144" s="43">
        <v>22</v>
      </c>
      <c r="H144" s="43">
        <v>182</v>
      </c>
      <c r="I144" s="43">
        <v>26</v>
      </c>
      <c r="J144" s="43">
        <v>254</v>
      </c>
      <c r="K144" s="43">
        <v>0</v>
      </c>
      <c r="L144" s="43">
        <v>0</v>
      </c>
      <c r="M144" s="43">
        <v>221</v>
      </c>
      <c r="N144" s="37">
        <v>2635</v>
      </c>
      <c r="O144" s="43">
        <v>220</v>
      </c>
      <c r="P144" s="37">
        <v>2631</v>
      </c>
      <c r="Q144" s="43">
        <v>1</v>
      </c>
      <c r="R144" s="43">
        <v>4</v>
      </c>
      <c r="S144" s="43">
        <v>0</v>
      </c>
      <c r="T144" s="43">
        <v>0</v>
      </c>
      <c r="U144" s="43">
        <v>0</v>
      </c>
      <c r="V144" s="43">
        <v>0</v>
      </c>
    </row>
    <row r="145" spans="1:22">
      <c r="A145" s="36" t="s">
        <v>223</v>
      </c>
      <c r="B145" s="37">
        <v>24010</v>
      </c>
      <c r="C145" s="43">
        <v>56</v>
      </c>
      <c r="D145" s="37">
        <v>1144</v>
      </c>
      <c r="E145" s="43">
        <v>45</v>
      </c>
      <c r="F145" s="43">
        <v>764</v>
      </c>
      <c r="G145" s="43">
        <v>21</v>
      </c>
      <c r="H145" s="43">
        <v>375</v>
      </c>
      <c r="I145" s="43">
        <v>47</v>
      </c>
      <c r="J145" s="43">
        <v>785</v>
      </c>
      <c r="K145" s="43">
        <v>0</v>
      </c>
      <c r="L145" s="43">
        <v>0</v>
      </c>
      <c r="M145" s="43">
        <v>169</v>
      </c>
      <c r="N145" s="37">
        <v>3068</v>
      </c>
      <c r="O145" s="43">
        <v>169</v>
      </c>
      <c r="P145" s="37">
        <v>3068</v>
      </c>
      <c r="Q145" s="43">
        <v>0</v>
      </c>
      <c r="R145" s="43">
        <v>0</v>
      </c>
      <c r="S145" s="43">
        <v>0</v>
      </c>
      <c r="T145" s="43">
        <v>0</v>
      </c>
      <c r="U145" s="43">
        <v>0</v>
      </c>
      <c r="V145" s="43">
        <v>0</v>
      </c>
    </row>
    <row r="146" spans="1:22">
      <c r="A146" s="36" t="s">
        <v>224</v>
      </c>
      <c r="B146" s="43">
        <v>998</v>
      </c>
      <c r="C146" s="43">
        <v>0</v>
      </c>
      <c r="D146" s="43">
        <v>0</v>
      </c>
      <c r="E146" s="43">
        <v>9</v>
      </c>
      <c r="F146" s="43">
        <v>158</v>
      </c>
      <c r="G146" s="43">
        <v>0</v>
      </c>
      <c r="H146" s="43">
        <v>0</v>
      </c>
      <c r="I146" s="43">
        <v>9</v>
      </c>
      <c r="J146" s="43">
        <v>93</v>
      </c>
      <c r="K146" s="43">
        <v>0</v>
      </c>
      <c r="L146" s="43">
        <v>0</v>
      </c>
      <c r="M146" s="43">
        <v>18</v>
      </c>
      <c r="N146" s="43">
        <v>251</v>
      </c>
      <c r="O146" s="43">
        <v>18</v>
      </c>
      <c r="P146" s="43">
        <v>251</v>
      </c>
      <c r="Q146" s="43">
        <v>0</v>
      </c>
      <c r="R146" s="43">
        <v>0</v>
      </c>
      <c r="S146" s="43">
        <v>0</v>
      </c>
      <c r="T146" s="43">
        <v>0</v>
      </c>
      <c r="U146" s="43">
        <v>0</v>
      </c>
      <c r="V146" s="43">
        <v>0</v>
      </c>
    </row>
    <row r="147" spans="1:22">
      <c r="A147" s="36" t="s">
        <v>225</v>
      </c>
      <c r="B147" s="37">
        <v>12184</v>
      </c>
      <c r="C147" s="43">
        <v>0</v>
      </c>
      <c r="D147" s="43">
        <v>0</v>
      </c>
      <c r="E147" s="43">
        <v>117</v>
      </c>
      <c r="F147" s="37">
        <v>6123</v>
      </c>
      <c r="G147" s="43">
        <v>0</v>
      </c>
      <c r="H147" s="43">
        <v>0</v>
      </c>
      <c r="I147" s="43">
        <v>10</v>
      </c>
      <c r="J147" s="43">
        <v>79</v>
      </c>
      <c r="K147" s="43">
        <v>0</v>
      </c>
      <c r="L147" s="43">
        <v>0</v>
      </c>
      <c r="M147" s="43">
        <v>127</v>
      </c>
      <c r="N147" s="37">
        <v>6202</v>
      </c>
      <c r="O147" s="43">
        <v>127</v>
      </c>
      <c r="P147" s="37">
        <v>6202</v>
      </c>
      <c r="Q147" s="43">
        <v>0</v>
      </c>
      <c r="R147" s="43">
        <v>0</v>
      </c>
      <c r="S147" s="43">
        <v>0</v>
      </c>
      <c r="T147" s="43">
        <v>0</v>
      </c>
      <c r="U147" s="43">
        <v>0</v>
      </c>
      <c r="V147" s="43">
        <v>0</v>
      </c>
    </row>
    <row r="148" spans="1:22">
      <c r="A148" s="36" t="s">
        <v>226</v>
      </c>
      <c r="B148" s="37">
        <v>2164</v>
      </c>
      <c r="C148" s="43">
        <v>5</v>
      </c>
      <c r="D148" s="43">
        <v>85</v>
      </c>
      <c r="E148" s="43">
        <v>8</v>
      </c>
      <c r="F148" s="43">
        <v>132</v>
      </c>
      <c r="G148" s="43">
        <v>1</v>
      </c>
      <c r="H148" s="43">
        <v>9</v>
      </c>
      <c r="I148" s="43">
        <v>4</v>
      </c>
      <c r="J148" s="43">
        <v>13</v>
      </c>
      <c r="K148" s="43">
        <v>0</v>
      </c>
      <c r="L148" s="43">
        <v>0</v>
      </c>
      <c r="M148" s="43">
        <v>18</v>
      </c>
      <c r="N148" s="43">
        <v>239</v>
      </c>
      <c r="O148" s="43">
        <v>17</v>
      </c>
      <c r="P148" s="43">
        <v>195</v>
      </c>
      <c r="Q148" s="43">
        <v>1</v>
      </c>
      <c r="R148" s="43">
        <v>44</v>
      </c>
      <c r="S148" s="43">
        <v>0</v>
      </c>
      <c r="T148" s="43">
        <v>0</v>
      </c>
      <c r="U148" s="43">
        <v>0</v>
      </c>
      <c r="V148" s="43">
        <v>0</v>
      </c>
    </row>
    <row r="149" spans="1:22">
      <c r="A149" s="36" t="s">
        <v>227</v>
      </c>
      <c r="B149" s="37">
        <v>1973</v>
      </c>
      <c r="C149" s="43">
        <v>3</v>
      </c>
      <c r="D149" s="43">
        <v>33</v>
      </c>
      <c r="E149" s="43">
        <v>8</v>
      </c>
      <c r="F149" s="43">
        <v>400</v>
      </c>
      <c r="G149" s="43">
        <v>0</v>
      </c>
      <c r="H149" s="43">
        <v>0</v>
      </c>
      <c r="I149" s="43">
        <v>2</v>
      </c>
      <c r="J149" s="43">
        <v>19</v>
      </c>
      <c r="K149" s="43">
        <v>0</v>
      </c>
      <c r="L149" s="43">
        <v>0</v>
      </c>
      <c r="M149" s="43">
        <v>13</v>
      </c>
      <c r="N149" s="43">
        <v>452</v>
      </c>
      <c r="O149" s="43">
        <v>12</v>
      </c>
      <c r="P149" s="43">
        <v>370</v>
      </c>
      <c r="Q149" s="43">
        <v>1</v>
      </c>
      <c r="R149" s="43">
        <v>82</v>
      </c>
      <c r="S149" s="43">
        <v>0</v>
      </c>
      <c r="T149" s="43">
        <v>0</v>
      </c>
      <c r="U149" s="43">
        <v>0</v>
      </c>
      <c r="V149" s="43">
        <v>0</v>
      </c>
    </row>
    <row r="150" spans="1:22">
      <c r="A150" s="36" t="s">
        <v>228</v>
      </c>
      <c r="B150" s="37">
        <v>18188</v>
      </c>
      <c r="C150" s="43">
        <v>10</v>
      </c>
      <c r="D150" s="43">
        <v>172</v>
      </c>
      <c r="E150" s="43">
        <v>3</v>
      </c>
      <c r="F150" s="43">
        <v>104</v>
      </c>
      <c r="G150" s="43">
        <v>3</v>
      </c>
      <c r="H150" s="43">
        <v>31</v>
      </c>
      <c r="I150" s="43">
        <v>1</v>
      </c>
      <c r="J150" s="43">
        <v>93</v>
      </c>
      <c r="K150" s="43">
        <v>0</v>
      </c>
      <c r="L150" s="43">
        <v>0</v>
      </c>
      <c r="M150" s="43">
        <v>17</v>
      </c>
      <c r="N150" s="43">
        <v>400</v>
      </c>
      <c r="O150" s="43">
        <v>7</v>
      </c>
      <c r="P150" s="43">
        <v>115</v>
      </c>
      <c r="Q150" s="43">
        <v>10</v>
      </c>
      <c r="R150" s="43">
        <v>285</v>
      </c>
      <c r="S150" s="43">
        <v>0</v>
      </c>
      <c r="T150" s="43">
        <v>0</v>
      </c>
      <c r="U150" s="43">
        <v>0</v>
      </c>
      <c r="V150" s="43">
        <v>0</v>
      </c>
    </row>
  </sheetData>
  <mergeCells count="1">
    <mergeCell ref="B1:J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9E37E-4BEC-4BCD-A146-BBA162DABA08}">
  <dimension ref="A1:W46"/>
  <sheetViews>
    <sheetView workbookViewId="0">
      <selection sqref="A1:XFD1048576"/>
    </sheetView>
  </sheetViews>
  <sheetFormatPr defaultRowHeight="15"/>
  <cols>
    <col min="3" max="23" width="11.7109375" customWidth="1"/>
  </cols>
  <sheetData>
    <row r="1" spans="1:23">
      <c r="A1" s="122" t="s">
        <v>229</v>
      </c>
      <c r="B1" s="122"/>
      <c r="C1" s="75"/>
      <c r="D1" s="122" t="s">
        <v>20</v>
      </c>
      <c r="E1" s="122"/>
      <c r="F1" s="122"/>
      <c r="G1" s="122"/>
      <c r="H1" s="122"/>
      <c r="I1" s="122"/>
      <c r="J1" s="122"/>
    </row>
    <row r="2" spans="1:23" ht="52.5" thickBot="1">
      <c r="A2" s="123" t="s">
        <v>231</v>
      </c>
      <c r="B2" s="123"/>
      <c r="C2" s="65" t="s">
        <v>261</v>
      </c>
      <c r="D2" s="65" t="s">
        <v>313</v>
      </c>
      <c r="E2" s="66" t="s">
        <v>314</v>
      </c>
      <c r="F2" s="65" t="s">
        <v>315</v>
      </c>
      <c r="G2" s="65" t="s">
        <v>316</v>
      </c>
      <c r="H2" s="65" t="s">
        <v>317</v>
      </c>
      <c r="I2" s="65" t="s">
        <v>318</v>
      </c>
      <c r="J2" s="65" t="s">
        <v>319</v>
      </c>
      <c r="K2" s="65" t="s">
        <v>320</v>
      </c>
      <c r="L2" s="65" t="s">
        <v>321</v>
      </c>
      <c r="M2" s="65" t="s">
        <v>322</v>
      </c>
      <c r="N2" s="67" t="s">
        <v>323</v>
      </c>
      <c r="O2" s="67" t="s">
        <v>324</v>
      </c>
      <c r="P2" s="67" t="s">
        <v>325</v>
      </c>
      <c r="Q2" s="67" t="s">
        <v>326</v>
      </c>
      <c r="R2" s="67" t="s">
        <v>327</v>
      </c>
      <c r="S2" s="67" t="s">
        <v>328</v>
      </c>
      <c r="T2" s="67" t="s">
        <v>329</v>
      </c>
      <c r="U2" s="67" t="s">
        <v>330</v>
      </c>
      <c r="V2" s="67" t="s">
        <v>331</v>
      </c>
      <c r="W2" s="67" t="s">
        <v>332</v>
      </c>
    </row>
    <row r="3" spans="1:23">
      <c r="A3" s="48" t="s">
        <v>259</v>
      </c>
      <c r="B3" s="48"/>
    </row>
    <row r="4" spans="1:23">
      <c r="A4" s="33"/>
      <c r="B4" s="33" t="s">
        <v>233</v>
      </c>
      <c r="C4" s="79">
        <v>37928.16891891892</v>
      </c>
      <c r="D4" s="79">
        <v>137.18918918918919</v>
      </c>
      <c r="E4" s="79">
        <v>2995.6081081081079</v>
      </c>
      <c r="F4" s="79">
        <v>142.1418918918919</v>
      </c>
      <c r="G4" s="79">
        <v>3737.3716216216217</v>
      </c>
      <c r="H4" s="79">
        <v>52.898648648648646</v>
      </c>
      <c r="I4" s="79">
        <v>619.8851351351351</v>
      </c>
      <c r="J4" s="79">
        <v>153.66891891891891</v>
      </c>
      <c r="K4" s="79">
        <v>2481.1283783783783</v>
      </c>
      <c r="L4" s="79">
        <v>18.945945945945947</v>
      </c>
      <c r="M4" s="79">
        <v>748.97297297297303</v>
      </c>
      <c r="N4" s="79">
        <v>504.84459459459458</v>
      </c>
      <c r="O4" s="79">
        <v>10582.966216216217</v>
      </c>
      <c r="P4" s="79">
        <v>407.79729729729729</v>
      </c>
      <c r="Q4" s="79">
        <v>7386.1283783783783</v>
      </c>
      <c r="R4" s="79">
        <v>76.824324324324323</v>
      </c>
      <c r="S4" s="79">
        <v>2553.4459459459458</v>
      </c>
      <c r="T4" s="79">
        <v>20.243243243243242</v>
      </c>
      <c r="U4" s="79">
        <v>643.40540540540542</v>
      </c>
      <c r="V4" s="79">
        <v>17.094594594594593</v>
      </c>
      <c r="W4" s="79">
        <v>870.28378378378375</v>
      </c>
    </row>
    <row r="5" spans="1:23">
      <c r="A5" s="33"/>
      <c r="B5" s="33" t="s">
        <v>234</v>
      </c>
      <c r="C5" s="79">
        <v>8550</v>
      </c>
      <c r="D5" s="79">
        <v>45</v>
      </c>
      <c r="E5" s="79">
        <v>714</v>
      </c>
      <c r="F5" s="79">
        <v>27</v>
      </c>
      <c r="G5" s="79">
        <v>486</v>
      </c>
      <c r="H5" s="79">
        <v>3</v>
      </c>
      <c r="I5" s="79">
        <v>26</v>
      </c>
      <c r="J5" s="79">
        <v>23</v>
      </c>
      <c r="K5" s="79">
        <v>224.5</v>
      </c>
      <c r="L5" s="79">
        <v>2</v>
      </c>
      <c r="M5" s="79">
        <v>57</v>
      </c>
      <c r="N5" s="79">
        <v>119.5</v>
      </c>
      <c r="O5" s="79">
        <v>2016.5</v>
      </c>
      <c r="P5" s="79">
        <v>101.5</v>
      </c>
      <c r="Q5" s="79">
        <v>1453.5</v>
      </c>
      <c r="R5" s="79">
        <v>3</v>
      </c>
      <c r="S5" s="79">
        <v>121.5</v>
      </c>
      <c r="T5" s="79">
        <v>0</v>
      </c>
      <c r="U5" s="79">
        <v>0</v>
      </c>
      <c r="V5" s="79">
        <v>0</v>
      </c>
      <c r="W5" s="79">
        <v>0</v>
      </c>
    </row>
    <row r="6" spans="1:23">
      <c r="A6" s="33"/>
      <c r="B6" s="33" t="s">
        <v>235</v>
      </c>
      <c r="C6" s="79">
        <v>5613369</v>
      </c>
      <c r="D6" s="79">
        <v>20304</v>
      </c>
      <c r="E6" s="79">
        <v>443350</v>
      </c>
      <c r="F6" s="79">
        <v>21037</v>
      </c>
      <c r="G6" s="79">
        <v>553131</v>
      </c>
      <c r="H6" s="79">
        <v>7829</v>
      </c>
      <c r="I6" s="79">
        <v>91743</v>
      </c>
      <c r="J6" s="79">
        <v>22743</v>
      </c>
      <c r="K6" s="79">
        <v>367207</v>
      </c>
      <c r="L6" s="79">
        <v>2804</v>
      </c>
      <c r="M6" s="79">
        <v>110848</v>
      </c>
      <c r="N6" s="79">
        <v>74717</v>
      </c>
      <c r="O6" s="79">
        <v>1566279</v>
      </c>
      <c r="P6" s="79">
        <v>60354</v>
      </c>
      <c r="Q6" s="79">
        <v>1093147</v>
      </c>
      <c r="R6" s="79">
        <v>11370</v>
      </c>
      <c r="S6" s="79">
        <v>377910</v>
      </c>
      <c r="T6" s="79">
        <v>2996</v>
      </c>
      <c r="U6" s="79">
        <v>95224</v>
      </c>
      <c r="V6" s="79">
        <v>2530</v>
      </c>
      <c r="W6" s="79">
        <v>128802</v>
      </c>
    </row>
    <row r="7" spans="1:23">
      <c r="A7" s="33"/>
      <c r="B7" s="33"/>
      <c r="C7" s="79"/>
      <c r="D7" s="79"/>
      <c r="E7" s="79"/>
      <c r="F7" s="79"/>
      <c r="G7" s="79"/>
      <c r="H7" s="79"/>
      <c r="I7" s="79"/>
      <c r="J7" s="79"/>
      <c r="K7" s="79"/>
      <c r="L7" s="79"/>
      <c r="M7" s="79"/>
      <c r="N7" s="79"/>
      <c r="O7" s="79"/>
      <c r="P7" s="79"/>
      <c r="Q7" s="79"/>
      <c r="R7" s="79"/>
      <c r="S7" s="79"/>
      <c r="T7" s="79"/>
      <c r="U7" s="79"/>
      <c r="V7" s="79"/>
      <c r="W7" s="79"/>
    </row>
    <row r="8" spans="1:23">
      <c r="A8" s="120" t="s">
        <v>237</v>
      </c>
      <c r="B8" s="120"/>
      <c r="C8" s="79"/>
      <c r="D8" s="79"/>
      <c r="E8" s="79"/>
      <c r="F8" s="79"/>
      <c r="G8" s="79"/>
      <c r="H8" s="79"/>
      <c r="I8" s="79"/>
      <c r="J8" s="79"/>
      <c r="K8" s="79"/>
      <c r="L8" s="79"/>
      <c r="M8" s="79"/>
      <c r="N8" s="79"/>
      <c r="O8" s="79"/>
      <c r="P8" s="79"/>
      <c r="Q8" s="79"/>
      <c r="R8" s="79"/>
      <c r="S8" s="79"/>
      <c r="T8" s="79"/>
      <c r="U8" s="79"/>
      <c r="V8" s="79"/>
      <c r="W8" s="79"/>
    </row>
    <row r="9" spans="1:23">
      <c r="A9" s="33"/>
      <c r="B9" s="33" t="s">
        <v>233</v>
      </c>
      <c r="C9" s="79">
        <v>278909.42857142858</v>
      </c>
      <c r="D9" s="79">
        <v>914.92857142857144</v>
      </c>
      <c r="E9" s="79">
        <v>22369.785714285714</v>
      </c>
      <c r="F9" s="79">
        <v>1024.2857142857142</v>
      </c>
      <c r="G9" s="79">
        <v>26046.642857142859</v>
      </c>
      <c r="H9" s="79">
        <v>428.42857142857144</v>
      </c>
      <c r="I9" s="79">
        <v>5051.1428571428569</v>
      </c>
      <c r="J9" s="79">
        <v>1171.3571428571429</v>
      </c>
      <c r="K9" s="79">
        <v>19945</v>
      </c>
      <c r="L9" s="79">
        <v>92.142857142857139</v>
      </c>
      <c r="M9" s="79">
        <v>4253.9285714285716</v>
      </c>
      <c r="N9" s="79">
        <v>3631.1428571428573</v>
      </c>
      <c r="O9" s="79">
        <v>77666.5</v>
      </c>
      <c r="P9" s="79">
        <v>2865.2857142857142</v>
      </c>
      <c r="Q9" s="79">
        <v>52190.428571428572</v>
      </c>
      <c r="R9" s="79">
        <v>588.85714285714289</v>
      </c>
      <c r="S9" s="79">
        <v>19408.142857142859</v>
      </c>
      <c r="T9" s="79">
        <v>177</v>
      </c>
      <c r="U9" s="79">
        <v>6067.9285714285716</v>
      </c>
      <c r="V9" s="79">
        <v>116.42857142857143</v>
      </c>
      <c r="W9" s="79">
        <v>5723.0714285714284</v>
      </c>
    </row>
    <row r="10" spans="1:23">
      <c r="A10" s="33"/>
      <c r="B10" s="33" t="s">
        <v>234</v>
      </c>
      <c r="C10" s="79">
        <v>185785</v>
      </c>
      <c r="D10" s="79">
        <v>569</v>
      </c>
      <c r="E10" s="79">
        <v>18347</v>
      </c>
      <c r="F10" s="79">
        <v>476</v>
      </c>
      <c r="G10" s="79">
        <v>15335</v>
      </c>
      <c r="H10" s="79">
        <v>176</v>
      </c>
      <c r="I10" s="79">
        <v>1510.5</v>
      </c>
      <c r="J10" s="79">
        <v>793.5</v>
      </c>
      <c r="K10" s="79">
        <v>9925</v>
      </c>
      <c r="L10" s="79">
        <v>13.5</v>
      </c>
      <c r="M10" s="79">
        <v>1507.5</v>
      </c>
      <c r="N10" s="79">
        <v>2011</v>
      </c>
      <c r="O10" s="79">
        <v>47923.5</v>
      </c>
      <c r="P10" s="79">
        <v>1669</v>
      </c>
      <c r="Q10" s="79">
        <v>34513.5</v>
      </c>
      <c r="R10" s="79">
        <v>381</v>
      </c>
      <c r="S10" s="79">
        <v>12041.5</v>
      </c>
      <c r="T10" s="79">
        <v>30.5</v>
      </c>
      <c r="U10" s="79">
        <v>1082</v>
      </c>
      <c r="V10" s="79">
        <v>64</v>
      </c>
      <c r="W10" s="79">
        <v>1173.5</v>
      </c>
    </row>
    <row r="11" spans="1:23">
      <c r="A11" s="33"/>
      <c r="B11" s="33" t="s">
        <v>235</v>
      </c>
      <c r="C11" s="79">
        <v>3904732</v>
      </c>
      <c r="D11" s="79">
        <v>12809</v>
      </c>
      <c r="E11" s="79">
        <v>313177</v>
      </c>
      <c r="F11" s="79">
        <v>14340</v>
      </c>
      <c r="G11" s="79">
        <v>364653</v>
      </c>
      <c r="H11" s="79">
        <v>5998</v>
      </c>
      <c r="I11" s="79">
        <v>70716</v>
      </c>
      <c r="J11" s="79">
        <v>16399</v>
      </c>
      <c r="K11" s="79">
        <v>279230</v>
      </c>
      <c r="L11" s="79">
        <v>1290</v>
      </c>
      <c r="M11" s="79">
        <v>59555</v>
      </c>
      <c r="N11" s="79">
        <v>50836</v>
      </c>
      <c r="O11" s="79">
        <v>1087331</v>
      </c>
      <c r="P11" s="79">
        <v>40114</v>
      </c>
      <c r="Q11" s="79">
        <v>730666</v>
      </c>
      <c r="R11" s="79">
        <v>8244</v>
      </c>
      <c r="S11" s="79">
        <v>271714</v>
      </c>
      <c r="T11" s="79">
        <v>2478</v>
      </c>
      <c r="U11" s="79">
        <v>84951</v>
      </c>
      <c r="V11" s="79">
        <v>1630</v>
      </c>
      <c r="W11" s="79">
        <v>80123</v>
      </c>
    </row>
    <row r="12" spans="1:23">
      <c r="A12" s="33"/>
      <c r="B12" s="33"/>
      <c r="C12" s="79"/>
      <c r="D12" s="79"/>
      <c r="E12" s="79"/>
      <c r="F12" s="79"/>
      <c r="G12" s="79"/>
      <c r="H12" s="79"/>
      <c r="I12" s="79"/>
      <c r="J12" s="79"/>
      <c r="K12" s="79"/>
      <c r="L12" s="79"/>
      <c r="M12" s="79"/>
      <c r="N12" s="79"/>
      <c r="O12" s="79"/>
      <c r="P12" s="79"/>
      <c r="Q12" s="79"/>
      <c r="R12" s="79"/>
      <c r="S12" s="79"/>
      <c r="T12" s="79"/>
      <c r="U12" s="79"/>
      <c r="V12" s="79"/>
      <c r="W12" s="79"/>
    </row>
    <row r="13" spans="1:23">
      <c r="A13" s="120" t="s">
        <v>269</v>
      </c>
      <c r="B13" s="120"/>
      <c r="C13" s="79"/>
      <c r="D13" s="79"/>
      <c r="E13" s="79"/>
      <c r="F13" s="79"/>
      <c r="G13" s="79"/>
      <c r="H13" s="79"/>
      <c r="I13" s="79"/>
      <c r="J13" s="79"/>
      <c r="K13" s="79"/>
      <c r="L13" s="79"/>
      <c r="M13" s="79"/>
      <c r="N13" s="79"/>
      <c r="O13" s="79"/>
      <c r="P13" s="79"/>
      <c r="Q13" s="79"/>
      <c r="R13" s="79"/>
      <c r="S13" s="79"/>
      <c r="T13" s="79"/>
      <c r="U13" s="79"/>
      <c r="V13" s="79"/>
      <c r="W13" s="79"/>
    </row>
    <row r="14" spans="1:23">
      <c r="A14" s="33"/>
      <c r="B14" s="33" t="s">
        <v>233</v>
      </c>
      <c r="C14" s="79">
        <v>44135.75</v>
      </c>
      <c r="D14" s="79">
        <v>169.25</v>
      </c>
      <c r="E14" s="79">
        <v>3089.625</v>
      </c>
      <c r="F14" s="79">
        <v>155.8125</v>
      </c>
      <c r="G14" s="79">
        <v>5065.0625</v>
      </c>
      <c r="H14" s="79">
        <v>51.125</v>
      </c>
      <c r="I14" s="79">
        <v>660</v>
      </c>
      <c r="J14" s="79">
        <v>179.375</v>
      </c>
      <c r="K14" s="79">
        <v>3061.4375</v>
      </c>
      <c r="L14" s="79">
        <v>51.9375</v>
      </c>
      <c r="M14" s="79">
        <v>1585.8125</v>
      </c>
      <c r="N14" s="79">
        <v>607.5</v>
      </c>
      <c r="O14" s="79">
        <v>13461.9375</v>
      </c>
      <c r="P14" s="79">
        <v>505.4375</v>
      </c>
      <c r="Q14" s="79">
        <v>9874.1875</v>
      </c>
      <c r="R14" s="79">
        <v>90.75</v>
      </c>
      <c r="S14" s="79">
        <v>3535.75</v>
      </c>
      <c r="T14" s="79">
        <v>11.3125</v>
      </c>
      <c r="U14" s="79">
        <v>52</v>
      </c>
      <c r="V14" s="79">
        <v>21.5</v>
      </c>
      <c r="W14" s="79">
        <v>1655.4375</v>
      </c>
    </row>
    <row r="15" spans="1:23">
      <c r="A15" s="33"/>
      <c r="B15" s="33" t="s">
        <v>234</v>
      </c>
      <c r="C15" s="79">
        <v>39883</v>
      </c>
      <c r="D15" s="79">
        <v>152.5</v>
      </c>
      <c r="E15" s="79">
        <v>2537</v>
      </c>
      <c r="F15" s="79">
        <v>92.5</v>
      </c>
      <c r="G15" s="79">
        <v>2426</v>
      </c>
      <c r="H15" s="79">
        <v>41</v>
      </c>
      <c r="I15" s="79">
        <v>480.5</v>
      </c>
      <c r="J15" s="79">
        <v>90.5</v>
      </c>
      <c r="K15" s="79">
        <v>1028</v>
      </c>
      <c r="L15" s="79">
        <v>33</v>
      </c>
      <c r="M15" s="79">
        <v>911.5</v>
      </c>
      <c r="N15" s="79">
        <v>492</v>
      </c>
      <c r="O15" s="79">
        <v>11348.5</v>
      </c>
      <c r="P15" s="79">
        <v>425.5</v>
      </c>
      <c r="Q15" s="79">
        <v>7103.5</v>
      </c>
      <c r="R15" s="79">
        <v>36</v>
      </c>
      <c r="S15" s="79">
        <v>1943.5</v>
      </c>
      <c r="T15" s="79">
        <v>0</v>
      </c>
      <c r="U15" s="79">
        <v>0</v>
      </c>
      <c r="V15" s="79">
        <v>0</v>
      </c>
      <c r="W15" s="79">
        <v>0</v>
      </c>
    </row>
    <row r="16" spans="1:23">
      <c r="A16" s="33"/>
      <c r="B16" s="33" t="s">
        <v>235</v>
      </c>
      <c r="C16" s="79">
        <v>706172</v>
      </c>
      <c r="D16" s="79">
        <v>2708</v>
      </c>
      <c r="E16" s="79">
        <v>49434</v>
      </c>
      <c r="F16" s="79">
        <v>2493</v>
      </c>
      <c r="G16" s="79">
        <v>81041</v>
      </c>
      <c r="H16" s="79">
        <v>818</v>
      </c>
      <c r="I16" s="79">
        <v>10560</v>
      </c>
      <c r="J16" s="79">
        <v>2870</v>
      </c>
      <c r="K16" s="79">
        <v>48983</v>
      </c>
      <c r="L16" s="79">
        <v>831</v>
      </c>
      <c r="M16" s="79">
        <v>25373</v>
      </c>
      <c r="N16" s="79">
        <v>9720</v>
      </c>
      <c r="O16" s="79">
        <v>215391</v>
      </c>
      <c r="P16" s="79">
        <v>8087</v>
      </c>
      <c r="Q16" s="79">
        <v>157987</v>
      </c>
      <c r="R16" s="79">
        <v>1452</v>
      </c>
      <c r="S16" s="79">
        <v>56572</v>
      </c>
      <c r="T16" s="79">
        <v>181</v>
      </c>
      <c r="U16" s="79">
        <v>832</v>
      </c>
      <c r="V16" s="79">
        <v>344</v>
      </c>
      <c r="W16" s="79">
        <v>26487</v>
      </c>
    </row>
    <row r="17" spans="1:23">
      <c r="A17" s="33"/>
      <c r="B17" s="33"/>
      <c r="C17" s="79"/>
      <c r="D17" s="79"/>
      <c r="E17" s="79"/>
      <c r="F17" s="79"/>
      <c r="G17" s="79"/>
      <c r="H17" s="79"/>
      <c r="I17" s="79"/>
      <c r="J17" s="79"/>
      <c r="K17" s="79"/>
      <c r="L17" s="79"/>
      <c r="M17" s="79"/>
      <c r="N17" s="79"/>
      <c r="O17" s="79"/>
      <c r="P17" s="79"/>
      <c r="Q17" s="79"/>
      <c r="R17" s="79"/>
      <c r="S17" s="79"/>
      <c r="T17" s="79"/>
      <c r="U17" s="79"/>
      <c r="V17" s="79"/>
      <c r="W17" s="79"/>
    </row>
    <row r="18" spans="1:23">
      <c r="A18" s="120" t="s">
        <v>239</v>
      </c>
      <c r="B18" s="120"/>
      <c r="C18" s="79"/>
      <c r="D18" s="79"/>
      <c r="E18" s="79"/>
      <c r="F18" s="79"/>
      <c r="G18" s="79"/>
      <c r="H18" s="79"/>
      <c r="I18" s="79"/>
      <c r="J18" s="79"/>
      <c r="K18" s="79"/>
      <c r="L18" s="79"/>
      <c r="M18" s="79"/>
      <c r="N18" s="79"/>
      <c r="O18" s="79"/>
      <c r="P18" s="79"/>
      <c r="Q18" s="79"/>
      <c r="R18" s="79"/>
      <c r="S18" s="79"/>
      <c r="T18" s="79"/>
      <c r="U18" s="79"/>
      <c r="V18" s="79"/>
      <c r="W18" s="79"/>
    </row>
    <row r="19" spans="1:23">
      <c r="A19" s="33"/>
      <c r="B19" s="33" t="s">
        <v>233</v>
      </c>
      <c r="C19" s="79">
        <v>21376.391304347828</v>
      </c>
      <c r="D19" s="79">
        <v>56</v>
      </c>
      <c r="E19" s="79">
        <v>911.08695652173913</v>
      </c>
      <c r="F19" s="79">
        <v>61.434782608695649</v>
      </c>
      <c r="G19" s="79">
        <v>2045.695652173913</v>
      </c>
      <c r="H19" s="79">
        <v>15.434782608695652</v>
      </c>
      <c r="I19" s="79">
        <v>216.43478260869566</v>
      </c>
      <c r="J19" s="79">
        <v>50.130434782608695</v>
      </c>
      <c r="K19" s="79">
        <v>528.78260869565213</v>
      </c>
      <c r="L19" s="79">
        <v>8.9130434782608692</v>
      </c>
      <c r="M19" s="79">
        <v>503</v>
      </c>
      <c r="N19" s="79">
        <v>191.91304347826087</v>
      </c>
      <c r="O19" s="79">
        <v>4205</v>
      </c>
      <c r="P19" s="79">
        <v>158.08695652173913</v>
      </c>
      <c r="Q19" s="79">
        <v>3020.608695652174</v>
      </c>
      <c r="R19" s="79">
        <v>28.304347826086957</v>
      </c>
      <c r="S19" s="79">
        <v>999.78260869565213</v>
      </c>
      <c r="T19" s="79">
        <v>5.5217391304347823</v>
      </c>
      <c r="U19" s="79">
        <v>184.60869565217391</v>
      </c>
      <c r="V19" s="79">
        <v>7.2173913043478262</v>
      </c>
      <c r="W19" s="79">
        <v>548.95652173913038</v>
      </c>
    </row>
    <row r="20" spans="1:23">
      <c r="A20" s="33"/>
      <c r="B20" s="33" t="s">
        <v>234</v>
      </c>
      <c r="C20" s="79">
        <v>21563</v>
      </c>
      <c r="D20" s="79">
        <v>50</v>
      </c>
      <c r="E20" s="79">
        <v>815</v>
      </c>
      <c r="F20" s="79">
        <v>33</v>
      </c>
      <c r="G20" s="79">
        <v>1059</v>
      </c>
      <c r="H20" s="79">
        <v>7</v>
      </c>
      <c r="I20" s="79">
        <v>65</v>
      </c>
      <c r="J20" s="79">
        <v>37</v>
      </c>
      <c r="K20" s="79">
        <v>415</v>
      </c>
      <c r="L20" s="79">
        <v>4</v>
      </c>
      <c r="M20" s="79">
        <v>112</v>
      </c>
      <c r="N20" s="79">
        <v>162</v>
      </c>
      <c r="O20" s="79">
        <v>2798</v>
      </c>
      <c r="P20" s="79">
        <v>126</v>
      </c>
      <c r="Q20" s="79">
        <v>2380</v>
      </c>
      <c r="R20" s="79">
        <v>10</v>
      </c>
      <c r="S20" s="79">
        <v>291</v>
      </c>
      <c r="T20" s="79">
        <v>0</v>
      </c>
      <c r="U20" s="79">
        <v>0</v>
      </c>
      <c r="V20" s="79">
        <v>0</v>
      </c>
      <c r="W20" s="79">
        <v>0</v>
      </c>
    </row>
    <row r="21" spans="1:23">
      <c r="A21" s="33"/>
      <c r="B21" s="33" t="s">
        <v>235</v>
      </c>
      <c r="C21" s="79">
        <v>491657</v>
      </c>
      <c r="D21" s="79">
        <v>1288</v>
      </c>
      <c r="E21" s="79">
        <v>20955</v>
      </c>
      <c r="F21" s="79">
        <v>1413</v>
      </c>
      <c r="G21" s="79">
        <v>47051</v>
      </c>
      <c r="H21" s="79">
        <v>355</v>
      </c>
      <c r="I21" s="79">
        <v>4978</v>
      </c>
      <c r="J21" s="79">
        <v>1153</v>
      </c>
      <c r="K21" s="79">
        <v>12162</v>
      </c>
      <c r="L21" s="79">
        <v>205</v>
      </c>
      <c r="M21" s="79">
        <v>11569</v>
      </c>
      <c r="N21" s="79">
        <v>4414</v>
      </c>
      <c r="O21" s="79">
        <v>96715</v>
      </c>
      <c r="P21" s="79">
        <v>3636</v>
      </c>
      <c r="Q21" s="79">
        <v>69474</v>
      </c>
      <c r="R21" s="79">
        <v>651</v>
      </c>
      <c r="S21" s="79">
        <v>22995</v>
      </c>
      <c r="T21" s="79">
        <v>127</v>
      </c>
      <c r="U21" s="79">
        <v>4246</v>
      </c>
      <c r="V21" s="79">
        <v>166</v>
      </c>
      <c r="W21" s="79">
        <v>12626</v>
      </c>
    </row>
    <row r="22" spans="1:23">
      <c r="A22" s="33"/>
      <c r="B22" s="33"/>
      <c r="C22" s="79"/>
      <c r="D22" s="79"/>
      <c r="E22" s="79"/>
      <c r="F22" s="79"/>
      <c r="G22" s="79"/>
      <c r="H22" s="79"/>
      <c r="I22" s="79"/>
      <c r="J22" s="79"/>
      <c r="K22" s="79"/>
      <c r="L22" s="79"/>
      <c r="M22" s="79"/>
      <c r="N22" s="79"/>
      <c r="O22" s="79"/>
      <c r="P22" s="79"/>
      <c r="Q22" s="79"/>
      <c r="R22" s="79"/>
      <c r="S22" s="79"/>
      <c r="T22" s="79"/>
      <c r="U22" s="79"/>
      <c r="V22" s="79"/>
      <c r="W22" s="79"/>
    </row>
    <row r="23" spans="1:23">
      <c r="A23" s="120" t="s">
        <v>334</v>
      </c>
      <c r="B23" s="120"/>
      <c r="C23" s="79"/>
      <c r="D23" s="79"/>
      <c r="E23" s="79"/>
      <c r="F23" s="79"/>
      <c r="G23" s="79"/>
      <c r="H23" s="79"/>
      <c r="I23" s="79"/>
      <c r="J23" s="79"/>
      <c r="K23" s="79"/>
      <c r="L23" s="79"/>
      <c r="M23" s="79"/>
      <c r="N23" s="79"/>
      <c r="O23" s="79"/>
      <c r="P23" s="79"/>
      <c r="Q23" s="79"/>
      <c r="R23" s="79"/>
      <c r="S23" s="79"/>
      <c r="T23" s="79"/>
      <c r="U23" s="79"/>
      <c r="V23" s="79"/>
      <c r="W23" s="79"/>
    </row>
    <row r="24" spans="1:23">
      <c r="A24" s="33"/>
      <c r="B24" s="33" t="s">
        <v>233</v>
      </c>
      <c r="C24" s="79">
        <v>12227.8125</v>
      </c>
      <c r="D24" s="79">
        <v>82.625</v>
      </c>
      <c r="E24" s="79">
        <v>1382.6875</v>
      </c>
      <c r="F24" s="79">
        <v>55.8125</v>
      </c>
      <c r="G24" s="79">
        <v>1401.25</v>
      </c>
      <c r="H24" s="79">
        <v>10.375</v>
      </c>
      <c r="I24" s="79">
        <v>83.3125</v>
      </c>
      <c r="J24" s="79">
        <v>12.1875</v>
      </c>
      <c r="K24" s="79">
        <v>214.25</v>
      </c>
      <c r="L24" s="79">
        <v>5.1875</v>
      </c>
      <c r="M24" s="79">
        <v>189.625</v>
      </c>
      <c r="N24" s="79">
        <v>166.1875</v>
      </c>
      <c r="O24" s="79">
        <v>3271.125</v>
      </c>
      <c r="P24" s="79">
        <v>141.3125</v>
      </c>
      <c r="Q24" s="79">
        <v>2556.5</v>
      </c>
      <c r="R24" s="79">
        <v>22.625</v>
      </c>
      <c r="S24" s="79">
        <v>594.625</v>
      </c>
      <c r="T24" s="79">
        <v>2.25</v>
      </c>
      <c r="U24" s="79">
        <v>120</v>
      </c>
      <c r="V24" s="79">
        <v>2</v>
      </c>
      <c r="W24" s="79">
        <v>96.6875</v>
      </c>
    </row>
    <row r="25" spans="1:23">
      <c r="A25" s="33"/>
      <c r="B25" s="33" t="s">
        <v>234</v>
      </c>
      <c r="C25" s="79">
        <v>12368.5</v>
      </c>
      <c r="D25" s="79">
        <v>49.5</v>
      </c>
      <c r="E25" s="79">
        <v>1017.5</v>
      </c>
      <c r="F25" s="79">
        <v>29</v>
      </c>
      <c r="G25" s="79">
        <v>494.5</v>
      </c>
      <c r="H25" s="79">
        <v>3</v>
      </c>
      <c r="I25" s="79">
        <v>10.5</v>
      </c>
      <c r="J25" s="79">
        <v>11.5</v>
      </c>
      <c r="K25" s="79">
        <v>134</v>
      </c>
      <c r="L25" s="79">
        <v>1.5</v>
      </c>
      <c r="M25" s="79">
        <v>27</v>
      </c>
      <c r="N25" s="79">
        <v>119.5</v>
      </c>
      <c r="O25" s="79">
        <v>2100.5</v>
      </c>
      <c r="P25" s="79">
        <v>89.5</v>
      </c>
      <c r="Q25" s="79">
        <v>1635</v>
      </c>
      <c r="R25" s="79">
        <v>4.5</v>
      </c>
      <c r="S25" s="79">
        <v>183.5</v>
      </c>
      <c r="T25" s="79">
        <v>0</v>
      </c>
      <c r="U25" s="79">
        <v>0</v>
      </c>
      <c r="V25" s="79">
        <v>0</v>
      </c>
      <c r="W25" s="79">
        <v>0</v>
      </c>
    </row>
    <row r="26" spans="1:23">
      <c r="A26" s="33"/>
      <c r="B26" s="33" t="s">
        <v>235</v>
      </c>
      <c r="C26" s="79">
        <v>195645</v>
      </c>
      <c r="D26" s="79">
        <v>1322</v>
      </c>
      <c r="E26" s="79">
        <v>22123</v>
      </c>
      <c r="F26" s="79">
        <v>893</v>
      </c>
      <c r="G26" s="79">
        <v>22420</v>
      </c>
      <c r="H26" s="79">
        <v>166</v>
      </c>
      <c r="I26" s="79">
        <v>1333</v>
      </c>
      <c r="J26" s="79">
        <v>195</v>
      </c>
      <c r="K26" s="79">
        <v>3428</v>
      </c>
      <c r="L26" s="79">
        <v>83</v>
      </c>
      <c r="M26" s="79">
        <v>3034</v>
      </c>
      <c r="N26" s="79">
        <v>2659</v>
      </c>
      <c r="O26" s="79">
        <v>52338</v>
      </c>
      <c r="P26" s="79">
        <v>2261</v>
      </c>
      <c r="Q26" s="79">
        <v>40904</v>
      </c>
      <c r="R26" s="79">
        <v>362</v>
      </c>
      <c r="S26" s="79">
        <v>9514</v>
      </c>
      <c r="T26" s="79">
        <v>36</v>
      </c>
      <c r="U26" s="79">
        <v>1920</v>
      </c>
      <c r="V26" s="79">
        <v>32</v>
      </c>
      <c r="W26" s="79">
        <v>1547</v>
      </c>
    </row>
    <row r="27" spans="1:23">
      <c r="A27" s="33"/>
      <c r="B27" s="33"/>
      <c r="C27" s="79"/>
      <c r="D27" s="79"/>
      <c r="E27" s="79"/>
      <c r="F27" s="79"/>
      <c r="G27" s="79"/>
      <c r="H27" s="79"/>
      <c r="I27" s="79"/>
      <c r="J27" s="79"/>
      <c r="K27" s="79"/>
      <c r="L27" s="79"/>
      <c r="M27" s="79"/>
      <c r="N27" s="79"/>
      <c r="O27" s="79"/>
      <c r="P27" s="79"/>
      <c r="Q27" s="79"/>
      <c r="R27" s="79"/>
      <c r="S27" s="79"/>
      <c r="T27" s="79"/>
      <c r="U27" s="79"/>
      <c r="V27" s="79"/>
      <c r="W27" s="79"/>
    </row>
    <row r="28" spans="1:23">
      <c r="A28" s="120" t="s">
        <v>241</v>
      </c>
      <c r="B28" s="120"/>
      <c r="C28" s="79"/>
      <c r="D28" s="79"/>
      <c r="E28" s="79"/>
      <c r="F28" s="79"/>
      <c r="G28" s="79"/>
      <c r="H28" s="79"/>
      <c r="I28" s="79"/>
      <c r="J28" s="79"/>
      <c r="K28" s="79"/>
      <c r="L28" s="79"/>
      <c r="M28" s="79"/>
      <c r="N28" s="79"/>
      <c r="O28" s="79"/>
      <c r="P28" s="79"/>
      <c r="Q28" s="79"/>
      <c r="R28" s="79"/>
      <c r="S28" s="79"/>
      <c r="T28" s="79"/>
      <c r="U28" s="79"/>
      <c r="V28" s="79"/>
      <c r="W28" s="79"/>
    </row>
    <row r="29" spans="1:23">
      <c r="A29" s="33"/>
      <c r="B29" s="33" t="s">
        <v>233</v>
      </c>
      <c r="C29" s="79">
        <v>7910.5263157894733</v>
      </c>
      <c r="D29" s="79">
        <v>40.631578947368418</v>
      </c>
      <c r="E29" s="79">
        <v>827.0526315789474</v>
      </c>
      <c r="F29" s="79">
        <v>33.05263157894737</v>
      </c>
      <c r="G29" s="79">
        <v>826.47368421052636</v>
      </c>
      <c r="H29" s="79">
        <v>18.473684210526315</v>
      </c>
      <c r="I29" s="79">
        <v>154.05263157894737</v>
      </c>
      <c r="J29" s="79">
        <v>39.94736842105263</v>
      </c>
      <c r="K29" s="79">
        <v>549.47368421052636</v>
      </c>
      <c r="L29" s="79">
        <v>8.3157894736842106</v>
      </c>
      <c r="M29" s="79">
        <v>239.10526315789474</v>
      </c>
      <c r="N29" s="79">
        <v>140.42105263157896</v>
      </c>
      <c r="O29" s="79">
        <v>2596.1578947368421</v>
      </c>
      <c r="P29" s="79">
        <v>127.63157894736842</v>
      </c>
      <c r="Q29" s="79">
        <v>2251.4210526315787</v>
      </c>
      <c r="R29" s="79">
        <v>11.368421052631579</v>
      </c>
      <c r="S29" s="79">
        <v>334.36842105263156</v>
      </c>
      <c r="T29" s="79">
        <v>1.4210526315789473</v>
      </c>
      <c r="U29" s="79">
        <v>10.368421052631579</v>
      </c>
      <c r="V29" s="79">
        <v>2.0526315789473686</v>
      </c>
      <c r="W29" s="79">
        <v>54.368421052631582</v>
      </c>
    </row>
    <row r="30" spans="1:23">
      <c r="A30" s="33"/>
      <c r="B30" s="33" t="s">
        <v>234</v>
      </c>
      <c r="C30" s="79">
        <v>8252</v>
      </c>
      <c r="D30" s="79">
        <v>28</v>
      </c>
      <c r="E30" s="79">
        <v>935</v>
      </c>
      <c r="F30" s="79">
        <v>33</v>
      </c>
      <c r="G30" s="79">
        <v>523</v>
      </c>
      <c r="H30" s="79">
        <v>7</v>
      </c>
      <c r="I30" s="79">
        <v>66</v>
      </c>
      <c r="J30" s="79">
        <v>28</v>
      </c>
      <c r="K30" s="79">
        <v>228</v>
      </c>
      <c r="L30" s="79">
        <v>3</v>
      </c>
      <c r="M30" s="79">
        <v>41</v>
      </c>
      <c r="N30" s="79">
        <v>109</v>
      </c>
      <c r="O30" s="79">
        <v>2014</v>
      </c>
      <c r="P30" s="79">
        <v>90</v>
      </c>
      <c r="Q30" s="79">
        <v>1283</v>
      </c>
      <c r="R30" s="79">
        <v>0</v>
      </c>
      <c r="S30" s="79">
        <v>0</v>
      </c>
      <c r="T30" s="79">
        <v>0</v>
      </c>
      <c r="U30" s="79">
        <v>0</v>
      </c>
      <c r="V30" s="79">
        <v>0</v>
      </c>
      <c r="W30" s="79">
        <v>0</v>
      </c>
    </row>
    <row r="31" spans="1:23">
      <c r="A31" s="33"/>
      <c r="B31" s="33" t="s">
        <v>235</v>
      </c>
      <c r="C31" s="79">
        <v>150300</v>
      </c>
      <c r="D31" s="79">
        <v>772</v>
      </c>
      <c r="E31" s="79">
        <v>15714</v>
      </c>
      <c r="F31" s="79">
        <v>628</v>
      </c>
      <c r="G31" s="79">
        <v>15703</v>
      </c>
      <c r="H31" s="79">
        <v>351</v>
      </c>
      <c r="I31" s="79">
        <v>2927</v>
      </c>
      <c r="J31" s="79">
        <v>759</v>
      </c>
      <c r="K31" s="79">
        <v>10440</v>
      </c>
      <c r="L31" s="79">
        <v>158</v>
      </c>
      <c r="M31" s="79">
        <v>4543</v>
      </c>
      <c r="N31" s="79">
        <v>2668</v>
      </c>
      <c r="O31" s="79">
        <v>49327</v>
      </c>
      <c r="P31" s="79">
        <v>2425</v>
      </c>
      <c r="Q31" s="79">
        <v>42777</v>
      </c>
      <c r="R31" s="79">
        <v>216</v>
      </c>
      <c r="S31" s="79">
        <v>6353</v>
      </c>
      <c r="T31" s="79">
        <v>27</v>
      </c>
      <c r="U31" s="79">
        <v>197</v>
      </c>
      <c r="V31" s="79">
        <v>39</v>
      </c>
      <c r="W31" s="79">
        <v>1033</v>
      </c>
    </row>
    <row r="32" spans="1:23">
      <c r="A32" s="33"/>
      <c r="B32" s="33"/>
      <c r="C32" s="79"/>
      <c r="D32" s="79"/>
      <c r="E32" s="79"/>
      <c r="F32" s="79"/>
      <c r="G32" s="79"/>
      <c r="H32" s="79"/>
      <c r="I32" s="79"/>
      <c r="J32" s="79"/>
      <c r="K32" s="79"/>
      <c r="L32" s="79"/>
      <c r="M32" s="79"/>
      <c r="N32" s="79"/>
      <c r="O32" s="79"/>
      <c r="P32" s="79"/>
      <c r="Q32" s="79"/>
      <c r="R32" s="79"/>
      <c r="S32" s="79"/>
      <c r="T32" s="79"/>
      <c r="U32" s="79"/>
      <c r="V32" s="79"/>
      <c r="W32" s="79"/>
    </row>
    <row r="33" spans="1:23">
      <c r="A33" s="120" t="s">
        <v>271</v>
      </c>
      <c r="B33" s="120"/>
      <c r="C33" s="79"/>
      <c r="D33" s="79"/>
      <c r="E33" s="79"/>
      <c r="F33" s="79"/>
      <c r="G33" s="79"/>
      <c r="H33" s="79"/>
      <c r="I33" s="79"/>
      <c r="J33" s="79"/>
      <c r="K33" s="79"/>
      <c r="L33" s="79"/>
      <c r="M33" s="79"/>
      <c r="N33" s="79"/>
      <c r="O33" s="79"/>
      <c r="P33" s="79"/>
      <c r="Q33" s="79"/>
      <c r="R33" s="79"/>
      <c r="S33" s="79"/>
      <c r="T33" s="79"/>
      <c r="U33" s="79"/>
      <c r="V33" s="79"/>
      <c r="W33" s="79"/>
    </row>
    <row r="34" spans="1:23">
      <c r="A34" s="33"/>
      <c r="B34" s="33" t="s">
        <v>233</v>
      </c>
      <c r="C34" s="79">
        <v>4409.875</v>
      </c>
      <c r="D34" s="79">
        <v>35.5</v>
      </c>
      <c r="E34" s="79">
        <v>612.125</v>
      </c>
      <c r="F34" s="79">
        <v>26.291666666666668</v>
      </c>
      <c r="G34" s="79">
        <v>471.58333333333331</v>
      </c>
      <c r="H34" s="79">
        <v>3.3333333333333335</v>
      </c>
      <c r="I34" s="79">
        <v>22.5</v>
      </c>
      <c r="J34" s="79">
        <v>38.291666666666664</v>
      </c>
      <c r="K34" s="79">
        <v>358.75</v>
      </c>
      <c r="L34" s="79">
        <v>5.75</v>
      </c>
      <c r="M34" s="79">
        <v>143.16666666666666</v>
      </c>
      <c r="N34" s="79">
        <v>109.16666666666667</v>
      </c>
      <c r="O34" s="79">
        <v>1608.125</v>
      </c>
      <c r="P34" s="79">
        <v>90.333333333333329</v>
      </c>
      <c r="Q34" s="79">
        <v>1265.125</v>
      </c>
      <c r="R34" s="79">
        <v>14.916666666666666</v>
      </c>
      <c r="S34" s="79">
        <v>315.20833333333331</v>
      </c>
      <c r="T34" s="79">
        <v>4.041666666666667</v>
      </c>
      <c r="U34" s="79">
        <v>27.875</v>
      </c>
      <c r="V34" s="79">
        <v>0.95833333333333337</v>
      </c>
      <c r="W34" s="79">
        <v>39.583333333333336</v>
      </c>
    </row>
    <row r="35" spans="1:23">
      <c r="A35" s="33"/>
      <c r="B35" s="33" t="s">
        <v>234</v>
      </c>
      <c r="C35" s="79">
        <v>4479.5</v>
      </c>
      <c r="D35" s="79">
        <v>43.5</v>
      </c>
      <c r="E35" s="79">
        <v>411</v>
      </c>
      <c r="F35" s="79">
        <v>26</v>
      </c>
      <c r="G35" s="79">
        <v>325</v>
      </c>
      <c r="H35" s="79">
        <v>0</v>
      </c>
      <c r="I35" s="79">
        <v>0</v>
      </c>
      <c r="J35" s="79">
        <v>11.5</v>
      </c>
      <c r="K35" s="79">
        <v>89.5</v>
      </c>
      <c r="L35" s="79">
        <v>1.5</v>
      </c>
      <c r="M35" s="79">
        <v>17.5</v>
      </c>
      <c r="N35" s="79">
        <v>81</v>
      </c>
      <c r="O35" s="79">
        <v>1060</v>
      </c>
      <c r="P35" s="79">
        <v>62.5</v>
      </c>
      <c r="Q35" s="79">
        <v>905</v>
      </c>
      <c r="R35" s="79">
        <v>1.5</v>
      </c>
      <c r="S35" s="79">
        <v>69.5</v>
      </c>
      <c r="T35" s="79">
        <v>0</v>
      </c>
      <c r="U35" s="79">
        <v>0</v>
      </c>
      <c r="V35" s="79">
        <v>0</v>
      </c>
      <c r="W35" s="79">
        <v>0</v>
      </c>
    </row>
    <row r="36" spans="1:23">
      <c r="A36" s="33"/>
      <c r="B36" s="33" t="s">
        <v>235</v>
      </c>
      <c r="C36" s="79">
        <v>105837</v>
      </c>
      <c r="D36" s="79">
        <v>852</v>
      </c>
      <c r="E36" s="79">
        <v>14691</v>
      </c>
      <c r="F36" s="79">
        <v>631</v>
      </c>
      <c r="G36" s="79">
        <v>11318</v>
      </c>
      <c r="H36" s="79">
        <v>80</v>
      </c>
      <c r="I36" s="79">
        <v>540</v>
      </c>
      <c r="J36" s="79">
        <v>919</v>
      </c>
      <c r="K36" s="79">
        <v>8610</v>
      </c>
      <c r="L36" s="79">
        <v>138</v>
      </c>
      <c r="M36" s="79">
        <v>3436</v>
      </c>
      <c r="N36" s="79">
        <v>2620</v>
      </c>
      <c r="O36" s="79">
        <v>38595</v>
      </c>
      <c r="P36" s="79">
        <v>2168</v>
      </c>
      <c r="Q36" s="79">
        <v>30363</v>
      </c>
      <c r="R36" s="79">
        <v>358</v>
      </c>
      <c r="S36" s="79">
        <v>7565</v>
      </c>
      <c r="T36" s="79">
        <v>97</v>
      </c>
      <c r="U36" s="79">
        <v>669</v>
      </c>
      <c r="V36" s="79">
        <v>23</v>
      </c>
      <c r="W36" s="79">
        <v>950</v>
      </c>
    </row>
    <row r="37" spans="1:23">
      <c r="A37" s="33"/>
      <c r="B37" s="33"/>
      <c r="C37" s="79"/>
      <c r="D37" s="79"/>
      <c r="E37" s="79"/>
      <c r="F37" s="79"/>
      <c r="G37" s="79"/>
      <c r="H37" s="79"/>
      <c r="I37" s="79"/>
      <c r="J37" s="79"/>
      <c r="K37" s="79"/>
      <c r="L37" s="79"/>
      <c r="M37" s="79"/>
      <c r="N37" s="79"/>
      <c r="O37" s="79"/>
      <c r="P37" s="79"/>
      <c r="Q37" s="79"/>
      <c r="R37" s="79"/>
      <c r="S37" s="79"/>
      <c r="T37" s="79"/>
      <c r="U37" s="79"/>
      <c r="V37" s="79"/>
      <c r="W37" s="79"/>
    </row>
    <row r="38" spans="1:23">
      <c r="A38" s="120" t="s">
        <v>272</v>
      </c>
      <c r="B38" s="120"/>
      <c r="C38" s="79"/>
      <c r="D38" s="79"/>
      <c r="E38" s="79"/>
      <c r="F38" s="79"/>
      <c r="G38" s="79"/>
      <c r="H38" s="79"/>
      <c r="I38" s="79"/>
      <c r="J38" s="79"/>
      <c r="K38" s="79"/>
      <c r="L38" s="79"/>
      <c r="M38" s="79"/>
      <c r="N38" s="79"/>
      <c r="O38" s="79"/>
      <c r="P38" s="79"/>
      <c r="Q38" s="79"/>
      <c r="R38" s="79"/>
      <c r="S38" s="79"/>
      <c r="T38" s="79"/>
      <c r="U38" s="79"/>
      <c r="V38" s="79"/>
      <c r="W38" s="79"/>
    </row>
    <row r="39" spans="1:23">
      <c r="A39" s="33"/>
      <c r="B39" s="33" t="s">
        <v>233</v>
      </c>
      <c r="C39" s="79">
        <v>2132.1</v>
      </c>
      <c r="D39" s="79">
        <v>18.55</v>
      </c>
      <c r="E39" s="79">
        <v>269.60000000000002</v>
      </c>
      <c r="F39" s="79">
        <v>21.6</v>
      </c>
      <c r="G39" s="79">
        <v>340.75</v>
      </c>
      <c r="H39" s="79">
        <v>2.4</v>
      </c>
      <c r="I39" s="79">
        <v>24.2</v>
      </c>
      <c r="J39" s="79">
        <v>17.600000000000001</v>
      </c>
      <c r="K39" s="79">
        <v>159.94999999999999</v>
      </c>
      <c r="L39" s="79">
        <v>4.5</v>
      </c>
      <c r="M39" s="79">
        <v>145.44999999999999</v>
      </c>
      <c r="N39" s="79">
        <v>64.650000000000006</v>
      </c>
      <c r="O39" s="79">
        <v>939.95</v>
      </c>
      <c r="P39" s="79">
        <v>60.35</v>
      </c>
      <c r="Q39" s="79">
        <v>792.6</v>
      </c>
      <c r="R39" s="79">
        <v>4.3</v>
      </c>
      <c r="S39" s="79">
        <v>147.35</v>
      </c>
      <c r="T39" s="79">
        <v>0</v>
      </c>
      <c r="U39" s="79">
        <v>0</v>
      </c>
      <c r="V39" s="79">
        <v>0.4</v>
      </c>
      <c r="W39" s="79">
        <v>121.3</v>
      </c>
    </row>
    <row r="40" spans="1:23">
      <c r="A40" s="33"/>
      <c r="B40" s="33" t="s">
        <v>234</v>
      </c>
      <c r="C40" s="79">
        <v>1935</v>
      </c>
      <c r="D40" s="79">
        <v>11</v>
      </c>
      <c r="E40" s="79">
        <v>133</v>
      </c>
      <c r="F40" s="79">
        <v>8</v>
      </c>
      <c r="G40" s="79">
        <v>147</v>
      </c>
      <c r="H40" s="79">
        <v>0</v>
      </c>
      <c r="I40" s="79">
        <v>0</v>
      </c>
      <c r="J40" s="79">
        <v>4</v>
      </c>
      <c r="K40" s="79">
        <v>16</v>
      </c>
      <c r="L40" s="79">
        <v>0.5</v>
      </c>
      <c r="M40" s="79">
        <v>5</v>
      </c>
      <c r="N40" s="79">
        <v>31</v>
      </c>
      <c r="O40" s="79">
        <v>456.5</v>
      </c>
      <c r="P40" s="79">
        <v>28</v>
      </c>
      <c r="Q40" s="79">
        <v>358</v>
      </c>
      <c r="R40" s="79">
        <v>0</v>
      </c>
      <c r="S40" s="79">
        <v>0</v>
      </c>
      <c r="T40" s="79">
        <v>0</v>
      </c>
      <c r="U40" s="79">
        <v>0</v>
      </c>
      <c r="V40" s="79">
        <v>0</v>
      </c>
      <c r="W40" s="79">
        <v>0</v>
      </c>
    </row>
    <row r="41" spans="1:23">
      <c r="A41" s="33"/>
      <c r="B41" s="33" t="s">
        <v>235</v>
      </c>
      <c r="C41" s="79">
        <v>42642</v>
      </c>
      <c r="D41" s="79">
        <v>371</v>
      </c>
      <c r="E41" s="79">
        <v>5392</v>
      </c>
      <c r="F41" s="79">
        <v>432</v>
      </c>
      <c r="G41" s="79">
        <v>6815</v>
      </c>
      <c r="H41" s="79">
        <v>48</v>
      </c>
      <c r="I41" s="79">
        <v>484</v>
      </c>
      <c r="J41" s="79">
        <v>352</v>
      </c>
      <c r="K41" s="79">
        <v>3199</v>
      </c>
      <c r="L41" s="79">
        <v>90</v>
      </c>
      <c r="M41" s="79">
        <v>2909</v>
      </c>
      <c r="N41" s="79">
        <v>1293</v>
      </c>
      <c r="O41" s="79">
        <v>18799</v>
      </c>
      <c r="P41" s="79">
        <v>1207</v>
      </c>
      <c r="Q41" s="79">
        <v>15852</v>
      </c>
      <c r="R41" s="79">
        <v>86</v>
      </c>
      <c r="S41" s="79">
        <v>2947</v>
      </c>
      <c r="T41" s="79">
        <v>0</v>
      </c>
      <c r="U41" s="79">
        <v>0</v>
      </c>
      <c r="V41" s="79">
        <v>8</v>
      </c>
      <c r="W41" s="79">
        <v>2426</v>
      </c>
    </row>
    <row r="42" spans="1:23">
      <c r="A42" s="33"/>
      <c r="B42" s="33"/>
      <c r="C42" s="79"/>
      <c r="D42" s="79"/>
      <c r="E42" s="79"/>
      <c r="F42" s="79"/>
      <c r="G42" s="79"/>
      <c r="H42" s="79"/>
      <c r="I42" s="79"/>
      <c r="J42" s="79"/>
      <c r="K42" s="79"/>
      <c r="L42" s="79"/>
      <c r="M42" s="79"/>
      <c r="N42" s="79"/>
      <c r="O42" s="79"/>
      <c r="P42" s="79"/>
      <c r="Q42" s="79"/>
      <c r="R42" s="79"/>
      <c r="S42" s="79"/>
      <c r="T42" s="79"/>
      <c r="U42" s="79"/>
      <c r="V42" s="79"/>
      <c r="W42" s="79"/>
    </row>
    <row r="43" spans="1:23">
      <c r="A43" s="120" t="s">
        <v>244</v>
      </c>
      <c r="B43" s="120"/>
      <c r="C43" s="79"/>
      <c r="D43" s="79"/>
      <c r="E43" s="79"/>
      <c r="F43" s="79"/>
      <c r="G43" s="79"/>
      <c r="H43" s="79"/>
      <c r="I43" s="79"/>
      <c r="J43" s="79"/>
      <c r="K43" s="79"/>
      <c r="L43" s="79"/>
      <c r="M43" s="79"/>
      <c r="N43" s="79"/>
      <c r="O43" s="79"/>
      <c r="P43" s="79"/>
      <c r="Q43" s="79"/>
      <c r="R43" s="79"/>
      <c r="S43" s="79"/>
      <c r="T43" s="79"/>
      <c r="U43" s="79"/>
      <c r="V43" s="79"/>
      <c r="W43" s="79"/>
    </row>
    <row r="44" spans="1:23">
      <c r="A44" s="33"/>
      <c r="B44" s="33" t="s">
        <v>233</v>
      </c>
      <c r="C44" s="79">
        <v>1024</v>
      </c>
      <c r="D44" s="79">
        <v>11.375</v>
      </c>
      <c r="E44" s="79">
        <v>116.5</v>
      </c>
      <c r="F44" s="79">
        <v>12.9375</v>
      </c>
      <c r="G44" s="79">
        <v>258.125</v>
      </c>
      <c r="H44" s="79">
        <v>0.8125</v>
      </c>
      <c r="I44" s="79">
        <v>12.8125</v>
      </c>
      <c r="J44" s="79">
        <v>6</v>
      </c>
      <c r="K44" s="79">
        <v>72.1875</v>
      </c>
      <c r="L44" s="79">
        <v>0.5625</v>
      </c>
      <c r="M44" s="79">
        <v>26.8125</v>
      </c>
      <c r="N44" s="79">
        <v>31.6875</v>
      </c>
      <c r="O44" s="79">
        <v>486.4375</v>
      </c>
      <c r="P44" s="79">
        <v>28.5</v>
      </c>
      <c r="Q44" s="79">
        <v>320.25</v>
      </c>
      <c r="R44" s="79">
        <v>6.25E-2</v>
      </c>
      <c r="S44" s="79">
        <v>15.625</v>
      </c>
      <c r="T44" s="79">
        <v>3.125</v>
      </c>
      <c r="U44" s="79">
        <v>150.5625</v>
      </c>
      <c r="V44" s="79">
        <v>18</v>
      </c>
      <c r="W44" s="79">
        <v>225.625</v>
      </c>
    </row>
    <row r="45" spans="1:23">
      <c r="A45" s="33"/>
      <c r="B45" s="33" t="s">
        <v>234</v>
      </c>
      <c r="C45" s="79">
        <v>1001</v>
      </c>
      <c r="D45" s="79">
        <v>0</v>
      </c>
      <c r="E45" s="79">
        <v>0</v>
      </c>
      <c r="F45" s="79">
        <v>4</v>
      </c>
      <c r="G45" s="79">
        <v>32</v>
      </c>
      <c r="H45" s="79">
        <v>0</v>
      </c>
      <c r="I45" s="79">
        <v>0</v>
      </c>
      <c r="J45" s="79">
        <v>0</v>
      </c>
      <c r="K45" s="79">
        <v>0</v>
      </c>
      <c r="L45" s="79">
        <v>0</v>
      </c>
      <c r="M45" s="79">
        <v>0</v>
      </c>
      <c r="N45" s="79">
        <v>12</v>
      </c>
      <c r="O45" s="79">
        <v>150.5</v>
      </c>
      <c r="P45" s="79">
        <v>12</v>
      </c>
      <c r="Q45" s="79">
        <v>110.5</v>
      </c>
      <c r="R45" s="79">
        <v>0</v>
      </c>
      <c r="S45" s="79">
        <v>0</v>
      </c>
      <c r="T45" s="79">
        <v>0</v>
      </c>
      <c r="U45" s="79">
        <v>0</v>
      </c>
      <c r="V45" s="79">
        <v>0</v>
      </c>
      <c r="W45" s="79">
        <v>0</v>
      </c>
    </row>
    <row r="46" spans="1:23">
      <c r="A46" s="33"/>
      <c r="B46" s="33" t="s">
        <v>235</v>
      </c>
      <c r="C46" s="79">
        <v>16384</v>
      </c>
      <c r="D46" s="79">
        <v>182</v>
      </c>
      <c r="E46" s="79">
        <v>1864</v>
      </c>
      <c r="F46" s="79">
        <v>207</v>
      </c>
      <c r="G46" s="79">
        <v>4130</v>
      </c>
      <c r="H46" s="79">
        <v>13</v>
      </c>
      <c r="I46" s="79">
        <v>205</v>
      </c>
      <c r="J46" s="79">
        <v>96</v>
      </c>
      <c r="K46" s="79">
        <v>1155</v>
      </c>
      <c r="L46" s="79">
        <v>9</v>
      </c>
      <c r="M46" s="79">
        <v>429</v>
      </c>
      <c r="N46" s="79">
        <v>507</v>
      </c>
      <c r="O46" s="79">
        <v>7783</v>
      </c>
      <c r="P46" s="79">
        <v>456</v>
      </c>
      <c r="Q46" s="79">
        <v>5124</v>
      </c>
      <c r="R46" s="79">
        <v>1</v>
      </c>
      <c r="S46" s="79">
        <v>250</v>
      </c>
      <c r="T46" s="79">
        <v>50</v>
      </c>
      <c r="U46" s="79">
        <v>2409</v>
      </c>
      <c r="V46" s="79">
        <v>288</v>
      </c>
      <c r="W46" s="79">
        <v>3610</v>
      </c>
    </row>
  </sheetData>
  <mergeCells count="11">
    <mergeCell ref="A18:B18"/>
    <mergeCell ref="A1:B1"/>
    <mergeCell ref="D1:J1"/>
    <mergeCell ref="A2:B2"/>
    <mergeCell ref="A8:B8"/>
    <mergeCell ref="A13:B13"/>
    <mergeCell ref="A23:B23"/>
    <mergeCell ref="A28:B28"/>
    <mergeCell ref="A33:B33"/>
    <mergeCell ref="A38:B38"/>
    <mergeCell ref="A43:B4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A9529-BEC2-4796-A9E5-6C790EF84254}">
  <dimension ref="A1:O1"/>
  <sheetViews>
    <sheetView tabSelected="1" topLeftCell="A235" workbookViewId="0">
      <selection activeCell="A279" sqref="A279"/>
    </sheetView>
  </sheetViews>
  <sheetFormatPr defaultRowHeight="15"/>
  <sheetData>
    <row r="1" spans="1:15">
      <c r="A1" s="18" t="s">
        <v>245</v>
      </c>
      <c r="B1" s="55"/>
      <c r="C1" s="55"/>
      <c r="D1" s="55"/>
      <c r="E1" s="55"/>
      <c r="F1" s="55"/>
      <c r="G1" s="55"/>
      <c r="H1" s="18" t="s">
        <v>246</v>
      </c>
      <c r="I1" s="55"/>
      <c r="J1" s="55"/>
      <c r="K1" s="55"/>
      <c r="L1" s="55"/>
      <c r="M1" s="55"/>
      <c r="N1" s="55"/>
      <c r="O1" s="5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9431C-CF17-461B-9E20-929D32FB7BEA}">
  <dimension ref="A1:R150"/>
  <sheetViews>
    <sheetView workbookViewId="0">
      <selection sqref="A1:XFD1048576"/>
    </sheetView>
  </sheetViews>
  <sheetFormatPr defaultRowHeight="15"/>
  <cols>
    <col min="1" max="1" width="38.85546875" bestFit="1" customWidth="1"/>
    <col min="2" max="2" width="10.28515625" customWidth="1"/>
    <col min="3" max="3" width="15.85546875" bestFit="1" customWidth="1"/>
    <col min="4" max="4" width="11.7109375" customWidth="1"/>
    <col min="5" max="5" width="9.28515625" customWidth="1"/>
    <col min="6" max="6" width="12.140625" bestFit="1" customWidth="1"/>
    <col min="7" max="7" width="11.140625" bestFit="1" customWidth="1"/>
    <col min="8" max="8" width="10.140625" bestFit="1" customWidth="1"/>
    <col min="9" max="9" width="10.140625" customWidth="1"/>
    <col min="10" max="10" width="12.85546875" customWidth="1"/>
    <col min="11" max="11" width="12.5703125" bestFit="1" customWidth="1"/>
    <col min="12" max="12" width="8.42578125" customWidth="1"/>
  </cols>
  <sheetData>
    <row r="1" spans="1:18">
      <c r="A1" s="33" t="s">
        <v>60</v>
      </c>
      <c r="B1" s="116" t="s">
        <v>61</v>
      </c>
      <c r="C1" s="116" t="s">
        <v>62</v>
      </c>
      <c r="D1" s="116" t="s">
        <v>63</v>
      </c>
      <c r="E1" s="116" t="s">
        <v>64</v>
      </c>
      <c r="F1" s="116" t="s">
        <v>65</v>
      </c>
      <c r="G1" s="116" t="s">
        <v>66</v>
      </c>
      <c r="H1" s="116" t="s">
        <v>67</v>
      </c>
      <c r="I1" s="116"/>
      <c r="J1" s="116" t="s">
        <v>68</v>
      </c>
      <c r="K1" s="116" t="s">
        <v>69</v>
      </c>
      <c r="L1" s="116" t="s">
        <v>70</v>
      </c>
    </row>
    <row r="2" spans="1:18" ht="45">
      <c r="A2" s="34" t="s">
        <v>41</v>
      </c>
      <c r="B2" s="34" t="s">
        <v>71</v>
      </c>
      <c r="C2" s="34" t="s">
        <v>72</v>
      </c>
      <c r="D2" s="34" t="s">
        <v>73</v>
      </c>
      <c r="E2" s="34" t="s">
        <v>74</v>
      </c>
      <c r="F2" s="34" t="s">
        <v>75</v>
      </c>
      <c r="G2" s="34" t="s">
        <v>76</v>
      </c>
      <c r="H2" s="34" t="s">
        <v>77</v>
      </c>
      <c r="I2" s="34" t="s">
        <v>78</v>
      </c>
      <c r="J2" s="34" t="s">
        <v>79</v>
      </c>
      <c r="K2" s="34" t="s">
        <v>80</v>
      </c>
      <c r="L2" s="35"/>
    </row>
    <row r="3" spans="1:18">
      <c r="A3" s="36" t="s">
        <v>81</v>
      </c>
      <c r="B3" s="37">
        <v>25314</v>
      </c>
      <c r="C3" s="38">
        <v>428590863</v>
      </c>
      <c r="D3" s="39">
        <v>0.15</v>
      </c>
      <c r="E3" s="39">
        <v>0.1457</v>
      </c>
      <c r="F3" s="38">
        <v>592123</v>
      </c>
      <c r="G3" s="40">
        <v>129200</v>
      </c>
      <c r="H3" s="40">
        <v>44860</v>
      </c>
      <c r="I3" s="40">
        <v>5000</v>
      </c>
      <c r="J3" s="40">
        <v>0</v>
      </c>
      <c r="K3" s="40">
        <v>771183</v>
      </c>
      <c r="L3" s="41"/>
      <c r="O3" s="38"/>
      <c r="P3" s="38"/>
      <c r="R3" s="42"/>
    </row>
    <row r="4" spans="1:18">
      <c r="A4" s="36" t="s">
        <v>82</v>
      </c>
      <c r="B4" s="37">
        <v>1730</v>
      </c>
      <c r="C4" s="38">
        <v>17109477</v>
      </c>
      <c r="D4" s="39">
        <v>0.2</v>
      </c>
      <c r="E4" s="39">
        <v>0.2</v>
      </c>
      <c r="F4" s="38">
        <v>27325</v>
      </c>
      <c r="G4" s="40">
        <v>0</v>
      </c>
      <c r="H4" s="40">
        <v>3630</v>
      </c>
      <c r="I4" s="40">
        <v>9771</v>
      </c>
      <c r="J4" s="40">
        <v>0</v>
      </c>
      <c r="K4" s="40">
        <v>40726</v>
      </c>
      <c r="L4" s="41"/>
      <c r="O4" s="38"/>
      <c r="P4" s="38"/>
      <c r="R4" s="42"/>
    </row>
    <row r="5" spans="1:18">
      <c r="A5" s="36" t="s">
        <v>83</v>
      </c>
      <c r="B5" s="37">
        <v>1349</v>
      </c>
      <c r="C5" s="38">
        <v>15948383</v>
      </c>
      <c r="D5" s="38">
        <v>0</v>
      </c>
      <c r="E5" s="38">
        <v>0</v>
      </c>
      <c r="F5" s="38">
        <v>0</v>
      </c>
      <c r="G5" s="40">
        <v>16000</v>
      </c>
      <c r="H5" s="40">
        <v>2993</v>
      </c>
      <c r="I5" s="40">
        <v>965</v>
      </c>
      <c r="J5" s="40">
        <v>0</v>
      </c>
      <c r="K5" s="40">
        <v>19958</v>
      </c>
      <c r="L5" s="41"/>
      <c r="O5" s="38"/>
      <c r="P5" s="38"/>
      <c r="R5" s="42"/>
    </row>
    <row r="6" spans="1:18">
      <c r="A6" s="36" t="s">
        <v>84</v>
      </c>
      <c r="B6" s="37">
        <v>1670</v>
      </c>
      <c r="C6" s="38">
        <v>19042577</v>
      </c>
      <c r="D6" s="39">
        <v>0.61</v>
      </c>
      <c r="E6" s="39">
        <v>0.60980000000000001</v>
      </c>
      <c r="F6" s="38">
        <v>115000</v>
      </c>
      <c r="G6" s="40">
        <v>4762</v>
      </c>
      <c r="H6" s="40">
        <v>3467</v>
      </c>
      <c r="I6" s="40">
        <v>9381</v>
      </c>
      <c r="J6" s="40">
        <v>4532</v>
      </c>
      <c r="K6" s="40">
        <v>137142</v>
      </c>
      <c r="L6" s="41"/>
      <c r="O6" s="38"/>
      <c r="P6" s="38"/>
      <c r="R6" s="42"/>
    </row>
    <row r="7" spans="1:18">
      <c r="A7" s="36" t="s">
        <v>85</v>
      </c>
      <c r="B7" s="37">
        <v>1032</v>
      </c>
      <c r="C7" s="38">
        <v>9875608</v>
      </c>
      <c r="D7" s="39">
        <v>0.2</v>
      </c>
      <c r="E7" s="39">
        <v>0.2</v>
      </c>
      <c r="F7" s="38">
        <v>19437</v>
      </c>
      <c r="G7" s="40">
        <v>0</v>
      </c>
      <c r="H7" s="40">
        <v>2524</v>
      </c>
      <c r="I7" s="40">
        <v>6055</v>
      </c>
      <c r="J7" s="40">
        <v>0</v>
      </c>
      <c r="K7" s="40">
        <v>28016</v>
      </c>
      <c r="L7" s="41"/>
      <c r="O7" s="38"/>
      <c r="P7" s="38"/>
      <c r="R7" s="42"/>
    </row>
    <row r="8" spans="1:18">
      <c r="A8" s="36" t="s">
        <v>86</v>
      </c>
      <c r="B8" s="37">
        <v>5305</v>
      </c>
      <c r="C8" s="38">
        <v>184159072</v>
      </c>
      <c r="D8" s="39">
        <v>0.3</v>
      </c>
      <c r="E8" s="39">
        <v>0.29570000000000002</v>
      </c>
      <c r="F8" s="38">
        <v>540168</v>
      </c>
      <c r="G8" s="40">
        <v>25118</v>
      </c>
      <c r="H8" s="40">
        <v>12892</v>
      </c>
      <c r="I8" s="40">
        <v>9070</v>
      </c>
      <c r="J8" s="40">
        <v>0</v>
      </c>
      <c r="K8" s="40">
        <v>587248</v>
      </c>
      <c r="L8" s="41"/>
      <c r="O8" s="38"/>
      <c r="P8" s="38"/>
      <c r="R8" s="42"/>
    </row>
    <row r="9" spans="1:18">
      <c r="A9" s="36" t="s">
        <v>87</v>
      </c>
      <c r="B9" s="37">
        <v>72535</v>
      </c>
      <c r="C9" s="38">
        <v>1182122321</v>
      </c>
      <c r="D9" s="39">
        <v>0.22</v>
      </c>
      <c r="E9" s="39">
        <v>0.21790000000000001</v>
      </c>
      <c r="F9" s="38">
        <v>2399116</v>
      </c>
      <c r="G9" s="40">
        <v>229402</v>
      </c>
      <c r="H9" s="40">
        <v>147789</v>
      </c>
      <c r="I9" s="40">
        <v>133765</v>
      </c>
      <c r="J9" s="40">
        <v>28155</v>
      </c>
      <c r="K9" s="40">
        <v>2938227</v>
      </c>
      <c r="L9" s="41"/>
      <c r="O9" s="38"/>
      <c r="P9" s="38"/>
      <c r="R9" s="42"/>
    </row>
    <row r="10" spans="1:18">
      <c r="A10" s="36" t="s">
        <v>88</v>
      </c>
      <c r="B10" s="37">
        <v>11637</v>
      </c>
      <c r="C10" s="38">
        <v>246977055</v>
      </c>
      <c r="D10" s="39">
        <v>0.18</v>
      </c>
      <c r="E10" s="39">
        <v>0.158</v>
      </c>
      <c r="F10" s="38">
        <v>361143</v>
      </c>
      <c r="G10" s="40">
        <v>0</v>
      </c>
      <c r="H10" s="40">
        <v>30236</v>
      </c>
      <c r="I10" s="40">
        <v>65493</v>
      </c>
      <c r="J10" s="40">
        <v>30041</v>
      </c>
      <c r="K10" s="40">
        <v>486913</v>
      </c>
      <c r="L10" s="41"/>
      <c r="O10" s="38"/>
      <c r="P10" s="38"/>
      <c r="R10" s="42"/>
    </row>
    <row r="11" spans="1:18">
      <c r="A11" s="36" t="s">
        <v>89</v>
      </c>
      <c r="B11" s="37">
        <v>1859</v>
      </c>
      <c r="C11" s="38">
        <v>15044837</v>
      </c>
      <c r="D11" s="38">
        <v>0</v>
      </c>
      <c r="E11" s="38">
        <v>0</v>
      </c>
      <c r="F11" s="38">
        <v>0</v>
      </c>
      <c r="G11" s="40">
        <v>49283</v>
      </c>
      <c r="H11" s="40">
        <v>9078</v>
      </c>
      <c r="I11" s="40">
        <v>2800</v>
      </c>
      <c r="J11" s="40">
        <v>0</v>
      </c>
      <c r="K11" s="40">
        <v>61161</v>
      </c>
      <c r="L11" s="41"/>
      <c r="O11" s="38"/>
      <c r="P11" s="38"/>
      <c r="R11" s="42"/>
    </row>
    <row r="12" spans="1:18">
      <c r="A12" s="36" t="s">
        <v>90</v>
      </c>
      <c r="B12" s="37">
        <v>2915</v>
      </c>
      <c r="C12" s="38">
        <v>40565029</v>
      </c>
      <c r="D12" s="38">
        <v>0</v>
      </c>
      <c r="E12" s="38">
        <v>0</v>
      </c>
      <c r="F12" s="38">
        <v>0</v>
      </c>
      <c r="G12" s="40">
        <v>63666</v>
      </c>
      <c r="H12" s="40">
        <v>2651</v>
      </c>
      <c r="I12" s="40">
        <v>6320</v>
      </c>
      <c r="J12" s="40">
        <v>0</v>
      </c>
      <c r="K12" s="40">
        <v>72637</v>
      </c>
      <c r="L12" s="41"/>
      <c r="O12" s="38"/>
      <c r="P12" s="38"/>
      <c r="R12" s="42"/>
    </row>
    <row r="13" spans="1:18">
      <c r="A13" s="36" t="s">
        <v>91</v>
      </c>
      <c r="B13" s="37">
        <v>1755</v>
      </c>
      <c r="C13" s="38">
        <v>14822258</v>
      </c>
      <c r="D13" s="39">
        <v>0.2</v>
      </c>
      <c r="E13" s="39">
        <v>0.15679999999999999</v>
      </c>
      <c r="F13" s="38">
        <v>22538</v>
      </c>
      <c r="G13" s="40">
        <v>17102</v>
      </c>
      <c r="H13" s="40">
        <v>3592</v>
      </c>
      <c r="I13" s="40">
        <v>485</v>
      </c>
      <c r="J13" s="40">
        <v>0</v>
      </c>
      <c r="K13" s="40">
        <v>43717</v>
      </c>
      <c r="L13" s="41"/>
      <c r="O13" s="38"/>
      <c r="P13" s="38"/>
      <c r="R13" s="42"/>
    </row>
    <row r="14" spans="1:18">
      <c r="A14" s="36" t="s">
        <v>92</v>
      </c>
      <c r="B14" s="37">
        <v>10567</v>
      </c>
      <c r="C14" s="38">
        <v>169003817</v>
      </c>
      <c r="D14" s="39">
        <v>0.1</v>
      </c>
      <c r="E14" s="39">
        <v>9.7600000000000006E-2</v>
      </c>
      <c r="F14" s="38">
        <v>164077</v>
      </c>
      <c r="G14" s="40">
        <v>0</v>
      </c>
      <c r="H14" s="40">
        <v>24995</v>
      </c>
      <c r="I14" s="40">
        <v>9774</v>
      </c>
      <c r="J14" s="40">
        <v>8198</v>
      </c>
      <c r="K14" s="40">
        <v>207044</v>
      </c>
      <c r="L14" s="41"/>
      <c r="O14" s="38"/>
      <c r="P14" s="38"/>
      <c r="R14" s="42"/>
    </row>
    <row r="15" spans="1:18">
      <c r="A15" s="36" t="s">
        <v>93</v>
      </c>
      <c r="B15" s="37">
        <v>6903</v>
      </c>
      <c r="C15" s="38">
        <v>46855650</v>
      </c>
      <c r="D15" s="38">
        <v>0</v>
      </c>
      <c r="E15" s="38">
        <v>0</v>
      </c>
      <c r="F15" s="38">
        <v>0</v>
      </c>
      <c r="G15" s="40">
        <v>132643</v>
      </c>
      <c r="H15" s="40">
        <v>11198</v>
      </c>
      <c r="I15" s="40">
        <v>6341</v>
      </c>
      <c r="J15" s="40">
        <v>0</v>
      </c>
      <c r="K15" s="40">
        <v>150182</v>
      </c>
      <c r="L15" s="41"/>
      <c r="O15" s="38"/>
      <c r="P15" s="38"/>
      <c r="R15" s="42"/>
    </row>
    <row r="16" spans="1:18">
      <c r="A16" s="36" t="s">
        <v>94</v>
      </c>
      <c r="B16" s="37">
        <v>59455</v>
      </c>
      <c r="C16" s="38">
        <v>1081345474</v>
      </c>
      <c r="D16" s="39">
        <v>0.15</v>
      </c>
      <c r="E16" s="39">
        <v>0.13519999999999999</v>
      </c>
      <c r="F16" s="38">
        <v>1543770</v>
      </c>
      <c r="G16" s="40">
        <v>16992</v>
      </c>
      <c r="H16" s="40">
        <v>113452</v>
      </c>
      <c r="I16" s="40">
        <v>36676</v>
      </c>
      <c r="J16" s="40">
        <v>15039</v>
      </c>
      <c r="K16" s="40">
        <v>1725929</v>
      </c>
      <c r="L16" s="41"/>
      <c r="O16" s="38"/>
      <c r="P16" s="38"/>
      <c r="R16" s="42"/>
    </row>
    <row r="17" spans="1:18">
      <c r="A17" s="36" t="s">
        <v>95</v>
      </c>
      <c r="B17" s="37">
        <v>4195</v>
      </c>
      <c r="C17" s="38">
        <v>49105168</v>
      </c>
      <c r="D17" s="39">
        <v>0.2</v>
      </c>
      <c r="E17" s="39">
        <v>0.19700000000000001</v>
      </c>
      <c r="F17" s="38">
        <v>90145</v>
      </c>
      <c r="G17" s="40">
        <v>12122</v>
      </c>
      <c r="H17" s="40">
        <v>7197</v>
      </c>
      <c r="I17" s="40">
        <v>10602</v>
      </c>
      <c r="J17" s="40">
        <v>11931</v>
      </c>
      <c r="K17" s="40">
        <v>131997</v>
      </c>
      <c r="L17" s="41"/>
      <c r="O17" s="38"/>
      <c r="P17" s="38"/>
      <c r="R17" s="42"/>
    </row>
    <row r="18" spans="1:18">
      <c r="A18" s="36" t="s">
        <v>96</v>
      </c>
      <c r="B18" s="37">
        <v>8233</v>
      </c>
      <c r="C18" s="38">
        <v>347688216</v>
      </c>
      <c r="D18" s="39">
        <v>0.3</v>
      </c>
      <c r="E18" s="39">
        <v>0.3</v>
      </c>
      <c r="F18" s="38">
        <v>871426</v>
      </c>
      <c r="G18" s="40">
        <v>0</v>
      </c>
      <c r="H18" s="40">
        <v>10594</v>
      </c>
      <c r="I18" s="40">
        <v>4984</v>
      </c>
      <c r="J18" s="40">
        <v>0</v>
      </c>
      <c r="K18" s="40">
        <v>887004</v>
      </c>
      <c r="L18" s="41"/>
      <c r="O18" s="38"/>
      <c r="P18" s="38"/>
      <c r="R18" s="42"/>
    </row>
    <row r="19" spans="1:18">
      <c r="A19" s="36" t="s">
        <v>97</v>
      </c>
      <c r="B19" s="37">
        <v>4111</v>
      </c>
      <c r="C19" s="38">
        <v>46196360</v>
      </c>
      <c r="D19" s="39">
        <v>0.38</v>
      </c>
      <c r="E19" s="39">
        <v>0.38</v>
      </c>
      <c r="F19" s="38">
        <v>151198</v>
      </c>
      <c r="G19" s="40">
        <v>27345</v>
      </c>
      <c r="H19" s="40">
        <v>7074</v>
      </c>
      <c r="I19" s="40">
        <v>8976</v>
      </c>
      <c r="J19" s="40">
        <v>0</v>
      </c>
      <c r="K19" s="40">
        <v>194593</v>
      </c>
      <c r="L19" s="41"/>
      <c r="O19" s="38"/>
      <c r="P19" s="38"/>
      <c r="R19" s="42"/>
    </row>
    <row r="20" spans="1:18">
      <c r="A20" s="36" t="s">
        <v>98</v>
      </c>
      <c r="B20" s="37">
        <v>6867</v>
      </c>
      <c r="C20" s="38">
        <v>172788730</v>
      </c>
      <c r="D20" s="39">
        <v>0.12</v>
      </c>
      <c r="E20" s="39">
        <v>0.1105</v>
      </c>
      <c r="F20" s="38">
        <v>174980</v>
      </c>
      <c r="G20" s="40">
        <v>0</v>
      </c>
      <c r="H20" s="40">
        <v>10967</v>
      </c>
      <c r="I20" s="40">
        <v>1322</v>
      </c>
      <c r="J20" s="40">
        <v>138</v>
      </c>
      <c r="K20" s="40">
        <v>187407</v>
      </c>
      <c r="L20" s="41"/>
      <c r="O20" s="38"/>
      <c r="P20" s="38"/>
      <c r="R20" s="42"/>
    </row>
    <row r="21" spans="1:18">
      <c r="A21" s="36" t="s">
        <v>99</v>
      </c>
      <c r="B21" s="37">
        <v>42745</v>
      </c>
      <c r="C21" s="38">
        <v>1870360676</v>
      </c>
      <c r="D21" s="39">
        <v>0.2</v>
      </c>
      <c r="E21" s="39">
        <v>9.6299999999999997E-2</v>
      </c>
      <c r="F21" s="38">
        <v>1748049</v>
      </c>
      <c r="G21" s="40">
        <v>0</v>
      </c>
      <c r="H21" s="40">
        <v>46637</v>
      </c>
      <c r="I21" s="40">
        <v>40881</v>
      </c>
      <c r="J21" s="40">
        <v>55661</v>
      </c>
      <c r="K21" s="40">
        <v>1891228</v>
      </c>
      <c r="L21" s="41"/>
      <c r="O21" s="38"/>
      <c r="P21" s="38"/>
      <c r="R21" s="42"/>
    </row>
    <row r="22" spans="1:18">
      <c r="A22" s="36" t="s">
        <v>100</v>
      </c>
      <c r="B22" s="37">
        <v>8513</v>
      </c>
      <c r="C22" s="38">
        <v>91552381</v>
      </c>
      <c r="D22" s="39">
        <v>0.25</v>
      </c>
      <c r="E22" s="39">
        <v>0.185</v>
      </c>
      <c r="F22" s="38">
        <v>162433</v>
      </c>
      <c r="G22" s="40">
        <v>39369</v>
      </c>
      <c r="H22" s="40">
        <v>13576</v>
      </c>
      <c r="I22" s="40">
        <v>21271</v>
      </c>
      <c r="J22" s="40">
        <v>13888</v>
      </c>
      <c r="K22" s="40">
        <v>250537</v>
      </c>
      <c r="L22" s="41"/>
      <c r="O22" s="38"/>
      <c r="P22" s="38"/>
      <c r="R22" s="42"/>
    </row>
    <row r="23" spans="1:18">
      <c r="A23" s="36" t="s">
        <v>101</v>
      </c>
      <c r="B23" s="37">
        <v>2724</v>
      </c>
      <c r="C23" s="38">
        <v>24766390</v>
      </c>
      <c r="D23" s="39">
        <v>0.25</v>
      </c>
      <c r="E23" s="39">
        <v>0.23019999999999999</v>
      </c>
      <c r="F23" s="38">
        <v>68564</v>
      </c>
      <c r="G23" s="40">
        <v>0</v>
      </c>
      <c r="H23" s="40">
        <v>5106</v>
      </c>
      <c r="I23" s="40">
        <v>16923</v>
      </c>
      <c r="J23" s="40">
        <v>13332</v>
      </c>
      <c r="K23" s="40">
        <v>103925</v>
      </c>
      <c r="L23" s="41"/>
      <c r="O23" s="38"/>
      <c r="P23" s="38"/>
      <c r="R23" s="42"/>
    </row>
    <row r="24" spans="1:18">
      <c r="A24" s="36" t="s">
        <v>102</v>
      </c>
      <c r="B24" s="37">
        <v>36170</v>
      </c>
      <c r="C24" s="38">
        <v>628163400</v>
      </c>
      <c r="D24" s="39">
        <v>0.2</v>
      </c>
      <c r="E24" s="39">
        <v>0.1658</v>
      </c>
      <c r="F24" s="38">
        <v>1045576</v>
      </c>
      <c r="G24" s="40">
        <v>56119</v>
      </c>
      <c r="H24" s="40">
        <v>54435</v>
      </c>
      <c r="I24" s="40">
        <v>123506</v>
      </c>
      <c r="J24" s="40">
        <v>50958</v>
      </c>
      <c r="K24" s="40">
        <v>1330594</v>
      </c>
      <c r="L24" s="41"/>
      <c r="O24" s="38"/>
      <c r="P24" s="38"/>
      <c r="R24" s="42"/>
    </row>
    <row r="25" spans="1:18">
      <c r="A25" s="36" t="s">
        <v>103</v>
      </c>
      <c r="B25" s="37">
        <v>1613</v>
      </c>
      <c r="C25" s="38">
        <v>21704372</v>
      </c>
      <c r="D25" s="39">
        <v>0.25</v>
      </c>
      <c r="E25" s="39">
        <v>0.25</v>
      </c>
      <c r="F25" s="38">
        <v>60418</v>
      </c>
      <c r="G25" s="40">
        <v>0</v>
      </c>
      <c r="H25" s="40">
        <v>3383</v>
      </c>
      <c r="I25" s="40">
        <v>29277</v>
      </c>
      <c r="J25" s="40">
        <v>0</v>
      </c>
      <c r="K25" s="40">
        <v>93078</v>
      </c>
      <c r="L25" s="41"/>
      <c r="O25" s="38"/>
      <c r="P25" s="38"/>
      <c r="R25" s="42"/>
    </row>
    <row r="26" spans="1:18">
      <c r="A26" s="36" t="s">
        <v>104</v>
      </c>
      <c r="B26" s="37">
        <v>3514</v>
      </c>
      <c r="C26" s="38">
        <v>37791872</v>
      </c>
      <c r="D26" s="39">
        <v>0.35</v>
      </c>
      <c r="E26" s="39">
        <v>0.35</v>
      </c>
      <c r="F26" s="38">
        <v>123874</v>
      </c>
      <c r="G26" s="40">
        <v>27220</v>
      </c>
      <c r="H26" s="40">
        <v>5002</v>
      </c>
      <c r="I26" s="40">
        <v>73600</v>
      </c>
      <c r="J26" s="40">
        <v>19046</v>
      </c>
      <c r="K26" s="40">
        <v>248742</v>
      </c>
      <c r="L26" s="41"/>
      <c r="O26" s="38"/>
      <c r="P26" s="38"/>
      <c r="R26" s="42"/>
    </row>
    <row r="27" spans="1:18">
      <c r="A27" s="36" t="s">
        <v>105</v>
      </c>
      <c r="B27" s="37">
        <v>5202</v>
      </c>
      <c r="C27" s="38">
        <v>88988332</v>
      </c>
      <c r="D27" s="39">
        <v>0.2</v>
      </c>
      <c r="E27" s="39">
        <v>0.17469999999999999</v>
      </c>
      <c r="F27" s="38">
        <v>152041</v>
      </c>
      <c r="G27" s="40">
        <v>0</v>
      </c>
      <c r="H27" s="40">
        <v>11816</v>
      </c>
      <c r="I27" s="40">
        <v>637</v>
      </c>
      <c r="J27" s="40">
        <v>99549</v>
      </c>
      <c r="K27" s="40">
        <v>264043</v>
      </c>
      <c r="L27" s="41"/>
      <c r="O27" s="38"/>
      <c r="P27" s="38"/>
      <c r="R27" s="42"/>
    </row>
    <row r="28" spans="1:18">
      <c r="A28" s="36" t="s">
        <v>106</v>
      </c>
      <c r="B28" s="37">
        <v>15522</v>
      </c>
      <c r="C28" s="38">
        <v>141289000</v>
      </c>
      <c r="D28" s="39">
        <v>0.26</v>
      </c>
      <c r="E28" s="39">
        <v>0.16650000000000001</v>
      </c>
      <c r="F28" s="38">
        <v>220174</v>
      </c>
      <c r="G28" s="40">
        <v>588055</v>
      </c>
      <c r="H28" s="40">
        <v>23931</v>
      </c>
      <c r="I28" s="40">
        <v>150000</v>
      </c>
      <c r="J28" s="40">
        <v>8700</v>
      </c>
      <c r="K28" s="40">
        <v>990860</v>
      </c>
      <c r="L28" s="41"/>
      <c r="O28" s="38"/>
      <c r="P28" s="38"/>
      <c r="R28" s="42"/>
    </row>
    <row r="29" spans="1:18">
      <c r="A29" s="36" t="s">
        <v>107</v>
      </c>
      <c r="B29" s="37">
        <v>5562</v>
      </c>
      <c r="C29" s="38">
        <v>46752667</v>
      </c>
      <c r="D29" s="39">
        <v>0.1</v>
      </c>
      <c r="E29" s="39">
        <v>9.8900000000000002E-2</v>
      </c>
      <c r="F29" s="38">
        <v>46753</v>
      </c>
      <c r="G29" s="40">
        <v>274935</v>
      </c>
      <c r="H29" s="40">
        <v>9217</v>
      </c>
      <c r="I29" s="40">
        <v>27452</v>
      </c>
      <c r="J29" s="40">
        <v>2000</v>
      </c>
      <c r="K29" s="40">
        <v>360357</v>
      </c>
      <c r="L29" s="41"/>
      <c r="O29" s="38"/>
      <c r="P29" s="38"/>
      <c r="R29" s="42"/>
    </row>
    <row r="30" spans="1:18">
      <c r="A30" s="36" t="s">
        <v>108</v>
      </c>
      <c r="B30" s="37">
        <v>107824</v>
      </c>
      <c r="C30" s="38">
        <v>2062595762</v>
      </c>
      <c r="D30" s="39">
        <v>0.26329999999999998</v>
      </c>
      <c r="E30" s="39">
        <v>0.2545</v>
      </c>
      <c r="F30" s="38">
        <v>5070641</v>
      </c>
      <c r="G30" s="40">
        <v>33969</v>
      </c>
      <c r="H30" s="40">
        <v>111498</v>
      </c>
      <c r="I30" s="40">
        <v>98716</v>
      </c>
      <c r="J30" s="40">
        <v>1500</v>
      </c>
      <c r="K30" s="40">
        <v>5316324</v>
      </c>
      <c r="L30" s="41"/>
      <c r="O30" s="38"/>
      <c r="P30" s="38"/>
      <c r="R30" s="42"/>
    </row>
    <row r="31" spans="1:18">
      <c r="A31" s="36" t="s">
        <v>109</v>
      </c>
      <c r="B31" s="37">
        <v>14188</v>
      </c>
      <c r="C31" s="38">
        <v>207323531</v>
      </c>
      <c r="D31" s="39">
        <v>0.1</v>
      </c>
      <c r="E31" s="39">
        <v>8.1199999999999994E-2</v>
      </c>
      <c r="F31" s="38">
        <v>160164</v>
      </c>
      <c r="G31" s="40">
        <v>345188</v>
      </c>
      <c r="H31" s="40">
        <v>21698</v>
      </c>
      <c r="I31" s="40">
        <v>21694</v>
      </c>
      <c r="J31" s="40">
        <v>8816</v>
      </c>
      <c r="K31" s="40">
        <v>557560</v>
      </c>
      <c r="L31" s="41"/>
      <c r="O31" s="38"/>
      <c r="P31" s="38"/>
      <c r="R31" s="42"/>
    </row>
    <row r="32" spans="1:18">
      <c r="A32" s="36" t="s">
        <v>110</v>
      </c>
      <c r="B32" s="37">
        <v>4053</v>
      </c>
      <c r="C32" s="38">
        <v>61146247</v>
      </c>
      <c r="D32" s="39">
        <v>0.55000000000000004</v>
      </c>
      <c r="E32" s="39">
        <v>0.52929999999999999</v>
      </c>
      <c r="F32" s="38">
        <v>311072</v>
      </c>
      <c r="G32" s="40">
        <v>48064</v>
      </c>
      <c r="H32" s="40">
        <v>5589</v>
      </c>
      <c r="I32" s="40">
        <v>24371</v>
      </c>
      <c r="J32" s="40">
        <v>19779</v>
      </c>
      <c r="K32" s="40">
        <v>408875</v>
      </c>
      <c r="L32" s="41"/>
      <c r="O32" s="38"/>
      <c r="P32" s="38"/>
      <c r="R32" s="42"/>
    </row>
    <row r="33" spans="1:18">
      <c r="A33" s="36" t="s">
        <v>111</v>
      </c>
      <c r="B33" s="37">
        <v>3057</v>
      </c>
      <c r="C33" s="38">
        <v>23985364</v>
      </c>
      <c r="D33" s="39">
        <v>0.2</v>
      </c>
      <c r="E33" s="39">
        <v>0.1812</v>
      </c>
      <c r="F33" s="38">
        <v>43199</v>
      </c>
      <c r="G33" s="40">
        <v>27930</v>
      </c>
      <c r="H33" s="40">
        <v>4235</v>
      </c>
      <c r="I33" s="40">
        <v>804</v>
      </c>
      <c r="J33" s="40">
        <v>0</v>
      </c>
      <c r="K33" s="40">
        <v>76168</v>
      </c>
      <c r="L33" s="41"/>
      <c r="O33" s="38"/>
      <c r="P33" s="38"/>
      <c r="R33" s="42"/>
    </row>
    <row r="34" spans="1:18">
      <c r="A34" s="36" t="s">
        <v>112</v>
      </c>
      <c r="B34" s="37">
        <v>88842</v>
      </c>
      <c r="C34" s="38">
        <v>1637596343</v>
      </c>
      <c r="D34" s="39">
        <v>0.2</v>
      </c>
      <c r="E34" s="39">
        <v>0.1875</v>
      </c>
      <c r="F34" s="38">
        <v>3008003</v>
      </c>
      <c r="G34" s="40">
        <v>0</v>
      </c>
      <c r="H34" s="40">
        <v>90603</v>
      </c>
      <c r="I34" s="40">
        <v>40870</v>
      </c>
      <c r="J34" s="40">
        <v>91701</v>
      </c>
      <c r="K34" s="40">
        <v>3231177</v>
      </c>
      <c r="L34" s="41"/>
      <c r="O34" s="38"/>
      <c r="P34" s="38"/>
      <c r="R34" s="42"/>
    </row>
    <row r="35" spans="1:18">
      <c r="A35" s="36" t="s">
        <v>113</v>
      </c>
      <c r="B35" s="43">
        <v>738</v>
      </c>
      <c r="C35" s="38">
        <v>7015315</v>
      </c>
      <c r="D35" s="39">
        <v>0.1</v>
      </c>
      <c r="E35" s="39">
        <v>0.1</v>
      </c>
      <c r="F35" s="38">
        <v>5296</v>
      </c>
      <c r="G35" s="40">
        <v>0</v>
      </c>
      <c r="H35" s="40">
        <v>2091</v>
      </c>
      <c r="I35" s="40">
        <v>532</v>
      </c>
      <c r="J35" s="40">
        <v>4501</v>
      </c>
      <c r="K35" s="40">
        <v>12420</v>
      </c>
      <c r="L35" s="41"/>
      <c r="O35" s="38"/>
      <c r="P35" s="36"/>
      <c r="R35" s="42"/>
    </row>
    <row r="36" spans="1:18">
      <c r="A36" s="36" t="s">
        <v>114</v>
      </c>
      <c r="B36" s="37">
        <v>2493</v>
      </c>
      <c r="C36" s="38">
        <v>22675434</v>
      </c>
      <c r="D36" s="39">
        <v>0.25</v>
      </c>
      <c r="E36" s="39">
        <v>0.22570000000000001</v>
      </c>
      <c r="F36" s="38">
        <v>51178</v>
      </c>
      <c r="G36" s="40">
        <v>0</v>
      </c>
      <c r="H36" s="40">
        <v>6055</v>
      </c>
      <c r="I36" s="40">
        <v>908</v>
      </c>
      <c r="J36" s="40">
        <v>3396</v>
      </c>
      <c r="K36" s="40">
        <v>61537</v>
      </c>
      <c r="L36" s="41"/>
      <c r="O36" s="38"/>
      <c r="P36" s="38"/>
      <c r="R36" s="42"/>
    </row>
    <row r="37" spans="1:18">
      <c r="A37" s="36" t="s">
        <v>115</v>
      </c>
      <c r="B37" s="37">
        <v>21563</v>
      </c>
      <c r="C37" s="38">
        <v>373265123</v>
      </c>
      <c r="D37" s="39">
        <v>0.2</v>
      </c>
      <c r="E37" s="39">
        <v>0.1943</v>
      </c>
      <c r="F37" s="38">
        <v>713745</v>
      </c>
      <c r="G37" s="40">
        <v>0</v>
      </c>
      <c r="H37" s="40">
        <v>39769</v>
      </c>
      <c r="I37" s="40">
        <v>375</v>
      </c>
      <c r="J37" s="40">
        <v>254</v>
      </c>
      <c r="K37" s="40">
        <v>754143</v>
      </c>
      <c r="L37" s="41"/>
      <c r="O37" s="38"/>
      <c r="P37" s="38"/>
      <c r="R37" s="42"/>
    </row>
    <row r="38" spans="1:18">
      <c r="A38" s="36" t="s">
        <v>116</v>
      </c>
      <c r="B38" s="37">
        <v>4740</v>
      </c>
      <c r="C38" s="38">
        <v>89676459</v>
      </c>
      <c r="D38" s="39">
        <v>0.2</v>
      </c>
      <c r="E38" s="39">
        <v>0.12909999999999999</v>
      </c>
      <c r="F38" s="38">
        <v>118334</v>
      </c>
      <c r="G38" s="40">
        <v>0</v>
      </c>
      <c r="H38" s="40">
        <v>5973</v>
      </c>
      <c r="I38" s="40">
        <v>4245</v>
      </c>
      <c r="J38" s="40">
        <v>0</v>
      </c>
      <c r="K38" s="40">
        <v>128552</v>
      </c>
      <c r="L38" s="41"/>
      <c r="O38" s="38"/>
      <c r="P38" s="38"/>
      <c r="R38" s="42"/>
    </row>
    <row r="39" spans="1:18">
      <c r="A39" s="36" t="s">
        <v>117</v>
      </c>
      <c r="B39" s="37">
        <v>6763</v>
      </c>
      <c r="C39" s="38">
        <v>130432399</v>
      </c>
      <c r="D39" s="39">
        <v>0.1</v>
      </c>
      <c r="E39" s="39">
        <v>9.3200000000000005E-2</v>
      </c>
      <c r="F39" s="38">
        <v>82062</v>
      </c>
      <c r="G39" s="40">
        <v>21434</v>
      </c>
      <c r="H39" s="40">
        <v>22292</v>
      </c>
      <c r="I39" s="40">
        <v>14871</v>
      </c>
      <c r="J39" s="40">
        <v>122</v>
      </c>
      <c r="K39" s="40">
        <v>140781</v>
      </c>
      <c r="L39" s="41"/>
      <c r="O39" s="38"/>
      <c r="P39" s="38"/>
      <c r="R39" s="42"/>
    </row>
    <row r="40" spans="1:18">
      <c r="A40" s="36" t="s">
        <v>118</v>
      </c>
      <c r="B40" s="37">
        <v>17071</v>
      </c>
      <c r="C40" s="38">
        <v>212437645</v>
      </c>
      <c r="D40" s="39">
        <v>0.1</v>
      </c>
      <c r="E40" s="39">
        <v>9.2600000000000002E-2</v>
      </c>
      <c r="F40" s="38">
        <v>184696</v>
      </c>
      <c r="G40" s="40">
        <v>3053</v>
      </c>
      <c r="H40" s="40">
        <v>25332</v>
      </c>
      <c r="I40" s="40">
        <v>12257</v>
      </c>
      <c r="J40" s="40">
        <v>0</v>
      </c>
      <c r="K40" s="40">
        <v>225338</v>
      </c>
      <c r="L40" s="41"/>
      <c r="O40" s="38"/>
      <c r="P40" s="38"/>
      <c r="R40" s="42"/>
    </row>
    <row r="41" spans="1:18">
      <c r="A41" s="36" t="s">
        <v>119</v>
      </c>
      <c r="B41" s="37">
        <v>223840</v>
      </c>
      <c r="C41" s="38">
        <v>3497294992</v>
      </c>
      <c r="D41" s="39">
        <v>0.32</v>
      </c>
      <c r="E41" s="39">
        <v>0.30220000000000002</v>
      </c>
      <c r="F41" s="38">
        <v>10514507</v>
      </c>
      <c r="G41" s="40">
        <v>0</v>
      </c>
      <c r="H41" s="40">
        <v>204172</v>
      </c>
      <c r="I41" s="40">
        <v>260245</v>
      </c>
      <c r="J41" s="40">
        <v>111744</v>
      </c>
      <c r="K41" s="40">
        <v>11090668</v>
      </c>
      <c r="L41" s="41"/>
      <c r="O41" s="38"/>
      <c r="P41" s="38"/>
      <c r="R41" s="42"/>
    </row>
    <row r="42" spans="1:18">
      <c r="A42" s="36" t="s">
        <v>120</v>
      </c>
      <c r="B42" s="37">
        <v>8430</v>
      </c>
      <c r="C42" s="38">
        <v>163101303</v>
      </c>
      <c r="D42" s="39">
        <v>0.2</v>
      </c>
      <c r="E42" s="39">
        <v>0.18529999999999999</v>
      </c>
      <c r="F42" s="38">
        <v>300744</v>
      </c>
      <c r="G42" s="40">
        <v>0</v>
      </c>
      <c r="H42" s="40">
        <v>15872</v>
      </c>
      <c r="I42" s="40">
        <v>7316</v>
      </c>
      <c r="J42" s="40">
        <v>9970</v>
      </c>
      <c r="K42" s="40">
        <v>333902</v>
      </c>
      <c r="L42" s="41"/>
      <c r="O42" s="38"/>
      <c r="P42" s="38"/>
      <c r="R42" s="42"/>
    </row>
    <row r="43" spans="1:18">
      <c r="A43" s="36" t="s">
        <v>121</v>
      </c>
      <c r="B43" s="37">
        <v>6449</v>
      </c>
      <c r="C43" s="38">
        <v>81052720</v>
      </c>
      <c r="D43" s="39">
        <v>0.35</v>
      </c>
      <c r="E43" s="39">
        <v>0.33689999999999998</v>
      </c>
      <c r="F43" s="38">
        <v>293330</v>
      </c>
      <c r="G43" s="40">
        <v>55956</v>
      </c>
      <c r="H43" s="40">
        <v>5268</v>
      </c>
      <c r="I43" s="40">
        <v>56631</v>
      </c>
      <c r="J43" s="40">
        <v>226565</v>
      </c>
      <c r="K43" s="40">
        <v>637750</v>
      </c>
      <c r="L43" s="41"/>
      <c r="O43" s="38"/>
      <c r="P43" s="38"/>
      <c r="R43" s="42"/>
    </row>
    <row r="44" spans="1:18">
      <c r="A44" s="36" t="s">
        <v>122</v>
      </c>
      <c r="B44" s="37">
        <v>4823</v>
      </c>
      <c r="C44" s="38">
        <v>42493272</v>
      </c>
      <c r="D44" s="38">
        <v>0</v>
      </c>
      <c r="E44" s="38">
        <v>0</v>
      </c>
      <c r="F44" s="38">
        <v>0</v>
      </c>
      <c r="G44" s="40">
        <v>83398</v>
      </c>
      <c r="H44" s="40">
        <v>8223</v>
      </c>
      <c r="I44" s="40">
        <v>0</v>
      </c>
      <c r="J44" s="40">
        <v>0</v>
      </c>
      <c r="K44" s="40">
        <v>91621</v>
      </c>
      <c r="L44" s="41"/>
      <c r="O44" s="38"/>
      <c r="P44" s="38"/>
      <c r="R44" s="42"/>
    </row>
    <row r="45" spans="1:18">
      <c r="A45" s="36" t="s">
        <v>123</v>
      </c>
      <c r="B45" s="37">
        <v>10679</v>
      </c>
      <c r="C45" s="38">
        <v>134156129</v>
      </c>
      <c r="D45" s="39">
        <v>0.16020000000000001</v>
      </c>
      <c r="E45" s="39">
        <v>0.16020000000000001</v>
      </c>
      <c r="F45" s="38">
        <v>190971</v>
      </c>
      <c r="G45" s="40">
        <v>0</v>
      </c>
      <c r="H45" s="40">
        <v>39051</v>
      </c>
      <c r="I45" s="40">
        <v>8794</v>
      </c>
      <c r="J45" s="40">
        <v>7050</v>
      </c>
      <c r="K45" s="40">
        <v>245866</v>
      </c>
      <c r="L45" s="41"/>
      <c r="O45" s="38"/>
      <c r="P45" s="38"/>
      <c r="R45" s="42"/>
    </row>
    <row r="46" spans="1:18">
      <c r="A46" s="36" t="s">
        <v>124</v>
      </c>
      <c r="B46" s="37">
        <v>11578</v>
      </c>
      <c r="C46" s="38">
        <v>174647755</v>
      </c>
      <c r="D46" s="39">
        <v>0.1</v>
      </c>
      <c r="E46" s="39">
        <v>7.9500000000000001E-2</v>
      </c>
      <c r="F46" s="38">
        <v>140014</v>
      </c>
      <c r="G46" s="40">
        <v>539</v>
      </c>
      <c r="H46" s="40">
        <v>30781</v>
      </c>
      <c r="I46" s="40">
        <v>10934</v>
      </c>
      <c r="J46" s="40">
        <v>0</v>
      </c>
      <c r="K46" s="40">
        <v>182268</v>
      </c>
      <c r="L46" s="41"/>
      <c r="O46" s="38"/>
      <c r="P46" s="38"/>
      <c r="R46" s="42"/>
    </row>
    <row r="47" spans="1:18">
      <c r="A47" s="36" t="s">
        <v>125</v>
      </c>
      <c r="B47" s="37">
        <v>1563</v>
      </c>
      <c r="C47" s="38">
        <v>20477210</v>
      </c>
      <c r="D47" s="39">
        <v>0.1</v>
      </c>
      <c r="E47" s="39">
        <v>9.4399999999999998E-2</v>
      </c>
      <c r="F47" s="38">
        <v>18248</v>
      </c>
      <c r="G47" s="40">
        <v>32429</v>
      </c>
      <c r="H47" s="40">
        <v>3309</v>
      </c>
      <c r="I47" s="40">
        <v>10651</v>
      </c>
      <c r="J47" s="40">
        <v>822</v>
      </c>
      <c r="K47" s="40">
        <v>65459</v>
      </c>
      <c r="L47" s="41"/>
      <c r="O47" s="38"/>
      <c r="P47" s="38"/>
      <c r="R47" s="42"/>
    </row>
    <row r="48" spans="1:18">
      <c r="A48" s="36" t="s">
        <v>126</v>
      </c>
      <c r="B48" s="37">
        <v>28283</v>
      </c>
      <c r="C48" s="38">
        <v>346765375</v>
      </c>
      <c r="D48" s="39">
        <v>0.25</v>
      </c>
      <c r="E48" s="39">
        <v>0.25</v>
      </c>
      <c r="F48" s="38">
        <v>858927</v>
      </c>
      <c r="G48" s="40">
        <v>14017</v>
      </c>
      <c r="H48" s="40">
        <v>53748</v>
      </c>
      <c r="I48" s="40">
        <v>129725</v>
      </c>
      <c r="J48" s="40">
        <v>341</v>
      </c>
      <c r="K48" s="40">
        <v>1056758</v>
      </c>
      <c r="L48" s="41"/>
      <c r="O48" s="38"/>
      <c r="P48" s="38"/>
      <c r="R48" s="42"/>
    </row>
    <row r="49" spans="1:18">
      <c r="A49" s="36" t="s">
        <v>127</v>
      </c>
      <c r="B49" s="37">
        <v>18217</v>
      </c>
      <c r="C49" s="38">
        <v>274152662</v>
      </c>
      <c r="D49" s="38">
        <v>0</v>
      </c>
      <c r="E49" s="38">
        <v>0</v>
      </c>
      <c r="F49" s="38">
        <v>0</v>
      </c>
      <c r="G49" s="40">
        <v>481574</v>
      </c>
      <c r="H49" s="40">
        <v>27912</v>
      </c>
      <c r="I49" s="40">
        <v>24512</v>
      </c>
      <c r="J49" s="40">
        <v>0</v>
      </c>
      <c r="K49" s="40">
        <v>533998</v>
      </c>
      <c r="L49" s="41"/>
      <c r="O49" s="38"/>
      <c r="P49" s="38"/>
      <c r="R49" s="42"/>
    </row>
    <row r="50" spans="1:18">
      <c r="A50" s="36" t="s">
        <v>128</v>
      </c>
      <c r="B50" s="37">
        <v>18527</v>
      </c>
      <c r="C50" s="38">
        <v>233597678</v>
      </c>
      <c r="D50" s="39">
        <v>0.39429999999999998</v>
      </c>
      <c r="E50" s="39">
        <v>0.3417</v>
      </c>
      <c r="F50" s="38">
        <v>798692</v>
      </c>
      <c r="G50" s="40">
        <v>0</v>
      </c>
      <c r="H50" s="40">
        <v>28370</v>
      </c>
      <c r="I50" s="40">
        <v>34401</v>
      </c>
      <c r="J50" s="40">
        <v>8515</v>
      </c>
      <c r="K50" s="40">
        <v>869978</v>
      </c>
      <c r="L50" s="41"/>
      <c r="O50" s="38"/>
      <c r="P50" s="38"/>
      <c r="R50" s="42"/>
    </row>
    <row r="51" spans="1:18">
      <c r="A51" s="36" t="s">
        <v>129</v>
      </c>
      <c r="B51" s="37">
        <v>12706</v>
      </c>
      <c r="C51" s="38">
        <v>225047413</v>
      </c>
      <c r="D51" s="39">
        <v>0.2</v>
      </c>
      <c r="E51" s="39">
        <v>0.1023</v>
      </c>
      <c r="F51" s="38">
        <v>250342</v>
      </c>
      <c r="G51" s="40">
        <v>7828</v>
      </c>
      <c r="H51" s="40">
        <v>19932</v>
      </c>
      <c r="I51" s="40">
        <v>102590</v>
      </c>
      <c r="J51" s="40">
        <v>0</v>
      </c>
      <c r="K51" s="40">
        <v>380692</v>
      </c>
      <c r="L51" s="41"/>
      <c r="O51" s="38"/>
      <c r="P51" s="38"/>
      <c r="R51" s="42"/>
    </row>
    <row r="52" spans="1:18">
      <c r="A52" s="36" t="s">
        <v>130</v>
      </c>
      <c r="B52" s="37">
        <v>4492</v>
      </c>
      <c r="C52" s="38">
        <v>96775864</v>
      </c>
      <c r="D52" s="39">
        <v>0.3</v>
      </c>
      <c r="E52" s="39">
        <v>0.3</v>
      </c>
      <c r="F52" s="38">
        <v>285455</v>
      </c>
      <c r="G52" s="40">
        <v>0</v>
      </c>
      <c r="H52" s="40">
        <v>9177</v>
      </c>
      <c r="I52" s="40">
        <v>5484</v>
      </c>
      <c r="J52" s="40">
        <v>6605</v>
      </c>
      <c r="K52" s="40">
        <v>306721</v>
      </c>
      <c r="L52" s="41"/>
      <c r="O52" s="38"/>
      <c r="P52" s="38"/>
      <c r="R52" s="42"/>
    </row>
    <row r="53" spans="1:18">
      <c r="A53" s="36" t="s">
        <v>131</v>
      </c>
      <c r="B53" s="37">
        <v>9808</v>
      </c>
      <c r="C53" s="38">
        <v>145877325</v>
      </c>
      <c r="D53" s="39">
        <v>0.2</v>
      </c>
      <c r="E53" s="39">
        <v>0.2</v>
      </c>
      <c r="F53" s="38">
        <v>276585</v>
      </c>
      <c r="G53" s="40">
        <v>0</v>
      </c>
      <c r="H53" s="40">
        <v>25079</v>
      </c>
      <c r="I53" s="40">
        <v>0</v>
      </c>
      <c r="J53" s="40">
        <v>0</v>
      </c>
      <c r="K53" s="40">
        <v>301664</v>
      </c>
      <c r="L53" s="41"/>
      <c r="O53" s="38"/>
      <c r="P53" s="38"/>
      <c r="R53" s="42"/>
    </row>
    <row r="54" spans="1:18">
      <c r="A54" s="36" t="s">
        <v>132</v>
      </c>
      <c r="B54" s="37">
        <v>1690</v>
      </c>
      <c r="C54" s="38">
        <v>18145822</v>
      </c>
      <c r="D54" s="39">
        <v>0.36</v>
      </c>
      <c r="E54" s="39">
        <v>0.29849999999999999</v>
      </c>
      <c r="F54" s="38">
        <v>54650</v>
      </c>
      <c r="G54" s="40">
        <v>0</v>
      </c>
      <c r="H54" s="40">
        <v>5056</v>
      </c>
      <c r="I54" s="40">
        <v>1951</v>
      </c>
      <c r="J54" s="40">
        <v>9032</v>
      </c>
      <c r="K54" s="40">
        <v>70689</v>
      </c>
      <c r="L54" s="41"/>
      <c r="O54" s="38"/>
      <c r="P54" s="38"/>
      <c r="R54" s="42"/>
    </row>
    <row r="55" spans="1:18">
      <c r="A55" s="36" t="s">
        <v>133</v>
      </c>
      <c r="B55" s="37">
        <v>17086</v>
      </c>
      <c r="C55" s="38">
        <v>259066408</v>
      </c>
      <c r="D55" s="39">
        <v>0.3</v>
      </c>
      <c r="E55" s="39">
        <v>0.2954</v>
      </c>
      <c r="F55" s="38">
        <v>742539</v>
      </c>
      <c r="G55" s="40">
        <v>164618</v>
      </c>
      <c r="H55" s="40">
        <v>26242</v>
      </c>
      <c r="I55" s="40">
        <v>94616</v>
      </c>
      <c r="J55" s="40">
        <v>11373</v>
      </c>
      <c r="K55" s="40">
        <v>1039388</v>
      </c>
      <c r="L55" s="41"/>
      <c r="O55" s="38"/>
      <c r="P55" s="38"/>
      <c r="R55" s="42"/>
    </row>
    <row r="56" spans="1:18">
      <c r="A56" s="36" t="s">
        <v>134</v>
      </c>
      <c r="B56" s="37">
        <v>33154</v>
      </c>
      <c r="C56" s="38">
        <v>164540409</v>
      </c>
      <c r="D56" s="39">
        <v>0.2</v>
      </c>
      <c r="E56" s="39">
        <v>0.1605</v>
      </c>
      <c r="F56" s="38">
        <v>250838</v>
      </c>
      <c r="G56" s="40">
        <v>5025</v>
      </c>
      <c r="H56" s="40">
        <v>35013</v>
      </c>
      <c r="I56" s="40">
        <v>15885</v>
      </c>
      <c r="J56" s="40">
        <v>0</v>
      </c>
      <c r="K56" s="40">
        <v>306761</v>
      </c>
      <c r="L56" s="41"/>
      <c r="O56" s="38"/>
      <c r="P56" s="38"/>
      <c r="R56" s="42"/>
    </row>
    <row r="57" spans="1:18">
      <c r="A57" s="36" t="s">
        <v>135</v>
      </c>
      <c r="B57" s="37">
        <v>21946</v>
      </c>
      <c r="C57" s="38">
        <v>453018667</v>
      </c>
      <c r="D57" s="39">
        <v>0.2</v>
      </c>
      <c r="E57" s="39">
        <v>0.16969999999999999</v>
      </c>
      <c r="F57" s="38">
        <v>729432</v>
      </c>
      <c r="G57" s="40">
        <v>0</v>
      </c>
      <c r="H57" s="40">
        <v>39580</v>
      </c>
      <c r="I57" s="40">
        <v>39065</v>
      </c>
      <c r="J57" s="40">
        <v>5000</v>
      </c>
      <c r="K57" s="40">
        <v>813077</v>
      </c>
      <c r="L57" s="41"/>
      <c r="O57" s="38"/>
      <c r="P57" s="38"/>
      <c r="R57" s="42"/>
    </row>
    <row r="58" spans="1:18">
      <c r="A58" s="36" t="s">
        <v>136</v>
      </c>
      <c r="B58" s="37">
        <v>8279</v>
      </c>
      <c r="C58" s="38">
        <v>152712112</v>
      </c>
      <c r="D58" s="39">
        <v>0.2</v>
      </c>
      <c r="E58" s="39">
        <v>0.13489999999999999</v>
      </c>
      <c r="F58" s="38">
        <v>192903</v>
      </c>
      <c r="G58" s="40">
        <v>0</v>
      </c>
      <c r="H58" s="40">
        <v>22523</v>
      </c>
      <c r="I58" s="40">
        <v>9203</v>
      </c>
      <c r="J58" s="40">
        <v>0</v>
      </c>
      <c r="K58" s="40">
        <v>224629</v>
      </c>
      <c r="L58" s="41"/>
      <c r="O58" s="38"/>
      <c r="P58" s="38"/>
      <c r="R58" s="42"/>
    </row>
    <row r="59" spans="1:18">
      <c r="A59" s="36" t="s">
        <v>137</v>
      </c>
      <c r="B59" s="37">
        <v>9094</v>
      </c>
      <c r="C59" s="38">
        <v>135177152</v>
      </c>
      <c r="D59" s="39">
        <v>0.1</v>
      </c>
      <c r="E59" s="39">
        <v>0.1</v>
      </c>
      <c r="F59" s="38">
        <v>137189</v>
      </c>
      <c r="G59" s="40">
        <v>0</v>
      </c>
      <c r="H59" s="40">
        <v>16629</v>
      </c>
      <c r="I59" s="40">
        <v>0</v>
      </c>
      <c r="J59" s="40">
        <v>0</v>
      </c>
      <c r="K59" s="40">
        <v>153818</v>
      </c>
      <c r="L59" s="41"/>
      <c r="O59" s="38"/>
      <c r="P59" s="38"/>
      <c r="R59" s="42"/>
    </row>
    <row r="60" spans="1:18">
      <c r="A60" s="36" t="s">
        <v>138</v>
      </c>
      <c r="B60" s="37">
        <v>3935</v>
      </c>
      <c r="C60" s="38">
        <v>39889599</v>
      </c>
      <c r="D60" s="39">
        <v>0.3</v>
      </c>
      <c r="E60" s="39">
        <v>0.28989999999999999</v>
      </c>
      <c r="F60" s="38">
        <v>121659</v>
      </c>
      <c r="G60" s="40">
        <v>0</v>
      </c>
      <c r="H60" s="40">
        <v>4612</v>
      </c>
      <c r="I60" s="40">
        <v>6455</v>
      </c>
      <c r="J60" s="40">
        <v>4000</v>
      </c>
      <c r="K60" s="40">
        <v>136726</v>
      </c>
      <c r="L60" s="41"/>
      <c r="O60" s="38"/>
      <c r="P60" s="38"/>
      <c r="R60" s="42"/>
    </row>
    <row r="61" spans="1:18">
      <c r="A61" s="36" t="s">
        <v>139</v>
      </c>
      <c r="B61" s="37">
        <v>135409</v>
      </c>
      <c r="C61" s="38">
        <v>1534912712</v>
      </c>
      <c r="D61" s="39">
        <v>0.28000000000000003</v>
      </c>
      <c r="E61" s="39">
        <v>0.26040000000000002</v>
      </c>
      <c r="F61" s="38">
        <v>3996912</v>
      </c>
      <c r="G61" s="40">
        <v>0</v>
      </c>
      <c r="H61" s="40">
        <v>113836</v>
      </c>
      <c r="I61" s="40">
        <v>164890</v>
      </c>
      <c r="J61" s="40">
        <v>70158</v>
      </c>
      <c r="K61" s="40">
        <v>4345796</v>
      </c>
      <c r="L61" s="41"/>
      <c r="O61" s="38"/>
      <c r="P61" s="38"/>
      <c r="R61" s="42"/>
    </row>
    <row r="62" spans="1:18">
      <c r="A62" s="36" t="s">
        <v>140</v>
      </c>
      <c r="B62" s="37">
        <v>48784</v>
      </c>
      <c r="C62" s="38">
        <v>651631654</v>
      </c>
      <c r="D62" s="39">
        <v>0.25</v>
      </c>
      <c r="E62" s="39">
        <v>0.24</v>
      </c>
      <c r="F62" s="38">
        <v>1572142</v>
      </c>
      <c r="G62" s="40">
        <v>593710</v>
      </c>
      <c r="H62" s="40">
        <v>36571</v>
      </c>
      <c r="I62" s="40">
        <v>228003</v>
      </c>
      <c r="J62" s="40">
        <v>228935</v>
      </c>
      <c r="K62" s="40">
        <v>2659361</v>
      </c>
      <c r="L62" s="41"/>
      <c r="O62" s="38"/>
      <c r="P62" s="38"/>
      <c r="R62" s="42"/>
    </row>
    <row r="63" spans="1:18">
      <c r="A63" s="36" t="s">
        <v>141</v>
      </c>
      <c r="B63" s="37">
        <v>232498</v>
      </c>
      <c r="C63" s="38">
        <v>4580743000</v>
      </c>
      <c r="D63" s="39">
        <v>0.56440000000000001</v>
      </c>
      <c r="E63" s="39">
        <v>0.55430000000000001</v>
      </c>
      <c r="F63" s="38">
        <v>26438252</v>
      </c>
      <c r="G63" s="40">
        <v>0</v>
      </c>
      <c r="H63" s="40">
        <v>324335</v>
      </c>
      <c r="I63" s="40">
        <v>3543298</v>
      </c>
      <c r="J63" s="40">
        <v>2014577</v>
      </c>
      <c r="K63" s="40">
        <v>32320462</v>
      </c>
      <c r="L63" s="41"/>
      <c r="O63" s="38"/>
      <c r="P63" s="38"/>
      <c r="R63" s="42"/>
    </row>
    <row r="64" spans="1:18">
      <c r="A64" s="36" t="s">
        <v>142</v>
      </c>
      <c r="B64" s="37">
        <v>7927</v>
      </c>
      <c r="C64" s="38">
        <v>112959537</v>
      </c>
      <c r="D64" s="39">
        <v>0.2</v>
      </c>
      <c r="E64" s="39">
        <v>0.16520000000000001</v>
      </c>
      <c r="F64" s="38">
        <v>203416</v>
      </c>
      <c r="G64" s="40">
        <v>0</v>
      </c>
      <c r="H64" s="40">
        <v>12711</v>
      </c>
      <c r="I64" s="40">
        <v>9394</v>
      </c>
      <c r="J64" s="40">
        <v>4869</v>
      </c>
      <c r="K64" s="40">
        <v>230390</v>
      </c>
      <c r="L64" s="41"/>
      <c r="O64" s="38"/>
      <c r="P64" s="38"/>
      <c r="R64" s="42"/>
    </row>
    <row r="65" spans="1:18">
      <c r="A65" s="36" t="s">
        <v>143</v>
      </c>
      <c r="B65" s="37">
        <v>29461</v>
      </c>
      <c r="C65" s="38">
        <v>1066167527</v>
      </c>
      <c r="D65" s="39">
        <v>0.37</v>
      </c>
      <c r="E65" s="39">
        <v>0.22800000000000001</v>
      </c>
      <c r="F65" s="38">
        <v>2149892</v>
      </c>
      <c r="G65" s="40">
        <v>0</v>
      </c>
      <c r="H65" s="40">
        <v>44524</v>
      </c>
      <c r="I65" s="40">
        <v>347236</v>
      </c>
      <c r="J65" s="40">
        <v>107490</v>
      </c>
      <c r="K65" s="40">
        <v>2649142</v>
      </c>
      <c r="L65" s="41"/>
      <c r="O65" s="38"/>
      <c r="P65" s="38"/>
      <c r="R65" s="42"/>
    </row>
    <row r="66" spans="1:18">
      <c r="A66" s="36" t="s">
        <v>144</v>
      </c>
      <c r="B66" s="37">
        <v>1257</v>
      </c>
      <c r="C66" s="38">
        <v>11522992</v>
      </c>
      <c r="D66" s="39">
        <v>0.2</v>
      </c>
      <c r="E66" s="39">
        <v>0.19120000000000001</v>
      </c>
      <c r="F66" s="38">
        <v>19481</v>
      </c>
      <c r="G66" s="40">
        <v>0</v>
      </c>
      <c r="H66" s="40">
        <v>2927</v>
      </c>
      <c r="I66" s="40">
        <v>2684</v>
      </c>
      <c r="J66" s="40">
        <v>0</v>
      </c>
      <c r="K66" s="40">
        <v>25092</v>
      </c>
      <c r="L66" s="41"/>
      <c r="O66" s="38"/>
      <c r="P66" s="38"/>
      <c r="R66" s="42"/>
    </row>
    <row r="67" spans="1:18">
      <c r="A67" s="36" t="s">
        <v>145</v>
      </c>
      <c r="B67" s="37">
        <v>36039</v>
      </c>
      <c r="C67" s="38">
        <v>496126491</v>
      </c>
      <c r="D67" s="39">
        <v>0.2</v>
      </c>
      <c r="E67" s="39">
        <v>0.13389999999999999</v>
      </c>
      <c r="F67" s="38">
        <v>655721</v>
      </c>
      <c r="G67" s="40">
        <v>45812</v>
      </c>
      <c r="H67" s="40">
        <v>38079</v>
      </c>
      <c r="I67" s="40">
        <v>56442</v>
      </c>
      <c r="J67" s="40">
        <v>345</v>
      </c>
      <c r="K67" s="40">
        <v>796399</v>
      </c>
      <c r="L67" s="41"/>
      <c r="O67" s="38"/>
      <c r="P67" s="38"/>
      <c r="R67" s="42"/>
    </row>
    <row r="68" spans="1:18">
      <c r="A68" s="36" t="s">
        <v>146</v>
      </c>
      <c r="B68" s="37">
        <v>1087</v>
      </c>
      <c r="C68" s="38">
        <v>13888295</v>
      </c>
      <c r="D68" s="39">
        <v>0.25</v>
      </c>
      <c r="E68" s="39">
        <v>0.25</v>
      </c>
      <c r="F68" s="38">
        <v>34721</v>
      </c>
      <c r="G68" s="40">
        <v>15033</v>
      </c>
      <c r="H68" s="40">
        <v>2606</v>
      </c>
      <c r="I68" s="40">
        <v>0</v>
      </c>
      <c r="J68" s="40">
        <v>0</v>
      </c>
      <c r="K68" s="40">
        <v>52360</v>
      </c>
      <c r="L68" s="41"/>
      <c r="O68" s="38"/>
      <c r="P68" s="38"/>
      <c r="R68" s="42"/>
    </row>
    <row r="69" spans="1:18">
      <c r="A69" s="36" t="s">
        <v>147</v>
      </c>
      <c r="B69" s="43">
        <v>822</v>
      </c>
      <c r="C69" s="38">
        <v>7615286</v>
      </c>
      <c r="D69" s="39">
        <v>0.2</v>
      </c>
      <c r="E69" s="39">
        <v>0.1081</v>
      </c>
      <c r="F69" s="38">
        <v>11989</v>
      </c>
      <c r="G69" s="40">
        <v>0</v>
      </c>
      <c r="H69" s="40">
        <v>2214</v>
      </c>
      <c r="I69" s="40">
        <v>0</v>
      </c>
      <c r="J69" s="40">
        <v>0</v>
      </c>
      <c r="K69" s="40">
        <v>14203</v>
      </c>
      <c r="L69" s="41"/>
      <c r="O69" s="38"/>
      <c r="P69" s="38"/>
      <c r="R69" s="42"/>
    </row>
    <row r="70" spans="1:18">
      <c r="A70" s="36" t="s">
        <v>148</v>
      </c>
      <c r="B70" s="37">
        <v>31406</v>
      </c>
      <c r="C70" s="38">
        <v>526895960</v>
      </c>
      <c r="D70" s="39">
        <v>0.25</v>
      </c>
      <c r="E70" s="39">
        <v>0.24299999999999999</v>
      </c>
      <c r="F70" s="38">
        <v>1366154</v>
      </c>
      <c r="G70" s="40">
        <v>0</v>
      </c>
      <c r="H70" s="40">
        <v>38329</v>
      </c>
      <c r="I70" s="40">
        <v>134366</v>
      </c>
      <c r="J70" s="40">
        <v>98227</v>
      </c>
      <c r="K70" s="40">
        <v>1637076</v>
      </c>
      <c r="L70" s="41"/>
      <c r="O70" s="38"/>
      <c r="P70" s="38"/>
      <c r="R70" s="42"/>
    </row>
    <row r="71" spans="1:18">
      <c r="A71" s="36" t="s">
        <v>149</v>
      </c>
      <c r="B71" s="37">
        <v>14557</v>
      </c>
      <c r="C71" s="38">
        <v>224445316</v>
      </c>
      <c r="D71" s="39">
        <v>0.27</v>
      </c>
      <c r="E71" s="39">
        <v>0.26910000000000001</v>
      </c>
      <c r="F71" s="38">
        <v>557992</v>
      </c>
      <c r="G71" s="40">
        <v>0</v>
      </c>
      <c r="H71" s="40">
        <v>23127</v>
      </c>
      <c r="I71" s="40">
        <v>892847</v>
      </c>
      <c r="J71" s="40">
        <v>42918</v>
      </c>
      <c r="K71" s="40">
        <v>1516884</v>
      </c>
      <c r="L71" s="41"/>
      <c r="O71" s="38"/>
      <c r="P71" s="38"/>
      <c r="R71" s="42"/>
    </row>
    <row r="72" spans="1:18">
      <c r="A72" s="36" t="s">
        <v>150</v>
      </c>
      <c r="B72" s="37">
        <v>3199</v>
      </c>
      <c r="C72" s="38">
        <v>38667087</v>
      </c>
      <c r="D72" s="39">
        <v>0.1</v>
      </c>
      <c r="E72" s="39">
        <v>0.1</v>
      </c>
      <c r="F72" s="38">
        <v>38067</v>
      </c>
      <c r="G72" s="40">
        <v>9023</v>
      </c>
      <c r="H72" s="40">
        <v>5726</v>
      </c>
      <c r="I72" s="40">
        <v>203</v>
      </c>
      <c r="J72" s="40">
        <v>4000</v>
      </c>
      <c r="K72" s="40">
        <v>57019</v>
      </c>
      <c r="L72" s="41"/>
      <c r="O72" s="38"/>
      <c r="P72" s="38"/>
      <c r="R72" s="42"/>
    </row>
    <row r="73" spans="1:18">
      <c r="A73" s="36" t="s">
        <v>151</v>
      </c>
      <c r="B73" s="37">
        <v>5457</v>
      </c>
      <c r="C73" s="38">
        <v>81244610</v>
      </c>
      <c r="D73" s="39">
        <v>0.25</v>
      </c>
      <c r="E73" s="39">
        <v>0.22539999999999999</v>
      </c>
      <c r="F73" s="38">
        <v>206575</v>
      </c>
      <c r="G73" s="40">
        <v>0</v>
      </c>
      <c r="H73" s="40">
        <v>6748</v>
      </c>
      <c r="I73" s="40">
        <v>23315</v>
      </c>
      <c r="J73" s="40">
        <v>0</v>
      </c>
      <c r="K73" s="40">
        <v>236638</v>
      </c>
      <c r="L73" s="41"/>
      <c r="O73" s="38"/>
      <c r="P73" s="38"/>
      <c r="R73" s="42"/>
    </row>
    <row r="74" spans="1:18">
      <c r="A74" s="36" t="s">
        <v>152</v>
      </c>
      <c r="B74" s="37">
        <v>8269</v>
      </c>
      <c r="C74" s="38">
        <v>219812019</v>
      </c>
      <c r="D74" s="39">
        <v>0.25290000000000001</v>
      </c>
      <c r="E74" s="39">
        <v>0.20100000000000001</v>
      </c>
      <c r="F74" s="38">
        <v>607933</v>
      </c>
      <c r="G74" s="40">
        <v>0</v>
      </c>
      <c r="H74" s="40">
        <v>13216</v>
      </c>
      <c r="I74" s="40">
        <v>10605</v>
      </c>
      <c r="J74" s="40">
        <v>2480</v>
      </c>
      <c r="K74" s="40">
        <v>634234</v>
      </c>
      <c r="L74" s="41"/>
      <c r="O74" s="38"/>
      <c r="P74" s="38"/>
      <c r="R74" s="42"/>
    </row>
    <row r="75" spans="1:18">
      <c r="A75" s="36" t="s">
        <v>153</v>
      </c>
      <c r="B75" s="37">
        <v>2123</v>
      </c>
      <c r="C75" s="38">
        <v>26646457</v>
      </c>
      <c r="D75" s="39">
        <v>0.2492</v>
      </c>
      <c r="E75" s="39">
        <v>0.2492</v>
      </c>
      <c r="F75" s="38">
        <v>69164</v>
      </c>
      <c r="G75" s="40">
        <v>0</v>
      </c>
      <c r="H75" s="40">
        <v>3294</v>
      </c>
      <c r="I75" s="40">
        <v>8681</v>
      </c>
      <c r="J75" s="40">
        <v>3686</v>
      </c>
      <c r="K75" s="40">
        <v>84825</v>
      </c>
      <c r="L75" s="41"/>
      <c r="O75" s="38"/>
      <c r="P75" s="38"/>
      <c r="R75" s="42"/>
    </row>
    <row r="76" spans="1:18">
      <c r="A76" s="36" t="s">
        <v>154</v>
      </c>
      <c r="B76" s="37">
        <v>6734</v>
      </c>
      <c r="C76" s="38">
        <v>190570162</v>
      </c>
      <c r="D76" s="39">
        <v>0.15</v>
      </c>
      <c r="E76" s="39">
        <v>0.14319999999999999</v>
      </c>
      <c r="F76" s="38">
        <v>264321</v>
      </c>
      <c r="G76" s="40">
        <v>0</v>
      </c>
      <c r="H76" s="40">
        <v>11046</v>
      </c>
      <c r="I76" s="40">
        <v>6186</v>
      </c>
      <c r="J76" s="40">
        <v>0</v>
      </c>
      <c r="K76" s="40">
        <v>281553</v>
      </c>
      <c r="L76" s="41"/>
      <c r="O76" s="38"/>
      <c r="P76" s="38"/>
      <c r="R76" s="42"/>
    </row>
    <row r="77" spans="1:18">
      <c r="A77" s="36" t="s">
        <v>155</v>
      </c>
      <c r="B77" s="37">
        <v>13806</v>
      </c>
      <c r="C77" s="38">
        <v>176300900</v>
      </c>
      <c r="D77" s="39">
        <v>0.2</v>
      </c>
      <c r="E77" s="39">
        <v>0.15160000000000001</v>
      </c>
      <c r="F77" s="38">
        <v>277957</v>
      </c>
      <c r="G77" s="40">
        <v>7101</v>
      </c>
      <c r="H77" s="40">
        <v>21396</v>
      </c>
      <c r="I77" s="40">
        <v>19190</v>
      </c>
      <c r="J77" s="40">
        <v>16336</v>
      </c>
      <c r="K77" s="40">
        <v>341980</v>
      </c>
      <c r="L77" s="41"/>
      <c r="O77" s="38"/>
      <c r="P77" s="38"/>
      <c r="R77" s="42"/>
    </row>
    <row r="78" spans="1:18">
      <c r="A78" s="36" t="s">
        <v>156</v>
      </c>
      <c r="B78" s="37">
        <v>10633</v>
      </c>
      <c r="C78" s="38">
        <v>153271816</v>
      </c>
      <c r="D78" s="39">
        <v>0.28000000000000003</v>
      </c>
      <c r="E78" s="39">
        <v>0.27400000000000002</v>
      </c>
      <c r="F78" s="38">
        <v>436129</v>
      </c>
      <c r="G78" s="40">
        <v>30261</v>
      </c>
      <c r="H78" s="40">
        <v>16709</v>
      </c>
      <c r="I78" s="40">
        <v>45725</v>
      </c>
      <c r="J78" s="40">
        <v>54180</v>
      </c>
      <c r="K78" s="40">
        <v>583004</v>
      </c>
      <c r="L78" s="41"/>
      <c r="O78" s="38"/>
      <c r="P78" s="38"/>
      <c r="R78" s="42"/>
    </row>
    <row r="79" spans="1:18">
      <c r="A79" s="36" t="s">
        <v>157</v>
      </c>
      <c r="B79" s="37">
        <v>23303</v>
      </c>
      <c r="C79" s="38">
        <v>295745499</v>
      </c>
      <c r="D79" s="39">
        <v>0.1</v>
      </c>
      <c r="E79" s="39">
        <v>9.6199999999999994E-2</v>
      </c>
      <c r="F79" s="38">
        <v>306100</v>
      </c>
      <c r="G79" s="40">
        <v>0</v>
      </c>
      <c r="H79" s="40">
        <v>56952</v>
      </c>
      <c r="I79" s="40">
        <v>7691</v>
      </c>
      <c r="J79" s="40">
        <v>6375</v>
      </c>
      <c r="K79" s="40">
        <v>377118</v>
      </c>
      <c r="L79" s="41"/>
      <c r="O79" s="38"/>
      <c r="P79" s="38"/>
      <c r="R79" s="42"/>
    </row>
    <row r="80" spans="1:18">
      <c r="A80" s="36" t="s">
        <v>158</v>
      </c>
      <c r="B80" s="37">
        <v>3538</v>
      </c>
      <c r="C80" s="38">
        <v>91878461</v>
      </c>
      <c r="D80" s="39">
        <v>0.2</v>
      </c>
      <c r="E80" s="39">
        <v>0.18210000000000001</v>
      </c>
      <c r="F80" s="38">
        <v>177508</v>
      </c>
      <c r="G80" s="40">
        <v>2000</v>
      </c>
      <c r="H80" s="40">
        <v>7356</v>
      </c>
      <c r="I80" s="40">
        <v>2490</v>
      </c>
      <c r="J80" s="40">
        <v>1568</v>
      </c>
      <c r="K80" s="40">
        <v>190922</v>
      </c>
      <c r="L80" s="41"/>
      <c r="O80" s="38"/>
      <c r="P80" s="38"/>
      <c r="R80" s="42"/>
    </row>
    <row r="81" spans="1:18">
      <c r="A81" s="36" t="s">
        <v>159</v>
      </c>
      <c r="B81" s="37">
        <v>24962</v>
      </c>
      <c r="C81" s="38">
        <v>428991743</v>
      </c>
      <c r="D81" s="39">
        <v>0.25</v>
      </c>
      <c r="E81" s="39">
        <v>0.2238</v>
      </c>
      <c r="F81" s="38">
        <v>943148</v>
      </c>
      <c r="G81" s="40">
        <v>47940</v>
      </c>
      <c r="H81" s="40">
        <v>28940</v>
      </c>
      <c r="I81" s="40">
        <v>32072</v>
      </c>
      <c r="J81" s="40">
        <v>0</v>
      </c>
      <c r="K81" s="40">
        <v>1052100</v>
      </c>
      <c r="L81" s="41"/>
      <c r="O81" s="38"/>
      <c r="P81" s="38"/>
      <c r="R81" s="42"/>
    </row>
    <row r="82" spans="1:18">
      <c r="A82" s="36" t="s">
        <v>160</v>
      </c>
      <c r="B82" s="37">
        <v>840292</v>
      </c>
      <c r="C82" s="38">
        <v>18244291777</v>
      </c>
      <c r="D82" s="38">
        <v>40</v>
      </c>
      <c r="E82" s="39">
        <v>0.32400000000000001</v>
      </c>
      <c r="F82" s="38">
        <v>62250321</v>
      </c>
      <c r="G82" s="40">
        <v>0</v>
      </c>
      <c r="H82" s="40">
        <v>660000</v>
      </c>
      <c r="I82" s="40">
        <v>2418192</v>
      </c>
      <c r="J82" s="40">
        <v>177074</v>
      </c>
      <c r="K82" s="40">
        <v>65505587</v>
      </c>
      <c r="L82" s="41"/>
      <c r="O82" s="38"/>
      <c r="P82" s="38"/>
      <c r="R82" s="42"/>
    </row>
    <row r="83" spans="1:18">
      <c r="A83" s="36" t="s">
        <v>161</v>
      </c>
      <c r="B83" s="37">
        <v>12577</v>
      </c>
      <c r="C83" s="38">
        <v>179882278</v>
      </c>
      <c r="D83" s="39">
        <v>0.25</v>
      </c>
      <c r="E83" s="39">
        <v>0.21149999999999999</v>
      </c>
      <c r="F83" s="38">
        <v>363575</v>
      </c>
      <c r="G83" s="40">
        <v>2080</v>
      </c>
      <c r="H83" s="40">
        <v>33492</v>
      </c>
      <c r="I83" s="40">
        <v>22173</v>
      </c>
      <c r="J83" s="40">
        <v>0</v>
      </c>
      <c r="K83" s="40">
        <v>421320</v>
      </c>
      <c r="L83" s="41"/>
      <c r="O83" s="38"/>
      <c r="P83" s="38"/>
      <c r="R83" s="42"/>
    </row>
    <row r="84" spans="1:18">
      <c r="A84" s="36" t="s">
        <v>162</v>
      </c>
      <c r="B84" s="37">
        <v>90553</v>
      </c>
      <c r="C84" s="38">
        <v>1609145580</v>
      </c>
      <c r="D84" s="39">
        <v>0.2</v>
      </c>
      <c r="E84" s="39">
        <v>0.2</v>
      </c>
      <c r="F84" s="38">
        <v>2988886</v>
      </c>
      <c r="G84" s="40">
        <v>13076</v>
      </c>
      <c r="H84" s="40">
        <v>106326</v>
      </c>
      <c r="I84" s="40">
        <v>166652</v>
      </c>
      <c r="J84" s="40">
        <v>0</v>
      </c>
      <c r="K84" s="40">
        <v>3274940</v>
      </c>
      <c r="L84" s="41"/>
      <c r="O84" s="38"/>
      <c r="P84" s="38"/>
      <c r="R84" s="42"/>
    </row>
    <row r="85" spans="1:18">
      <c r="A85" s="36" t="s">
        <v>163</v>
      </c>
      <c r="B85" s="37">
        <v>12553</v>
      </c>
      <c r="C85" s="38">
        <v>214472881</v>
      </c>
      <c r="D85" s="39">
        <v>0.12</v>
      </c>
      <c r="E85" s="39">
        <v>0.1164</v>
      </c>
      <c r="F85" s="38">
        <v>236091</v>
      </c>
      <c r="G85" s="40">
        <v>0</v>
      </c>
      <c r="H85" s="40">
        <v>18888</v>
      </c>
      <c r="I85" s="40">
        <v>12403</v>
      </c>
      <c r="J85" s="40">
        <v>5824</v>
      </c>
      <c r="K85" s="40">
        <v>273206</v>
      </c>
      <c r="L85" s="41"/>
      <c r="O85" s="38"/>
      <c r="P85" s="38"/>
      <c r="R85" s="42"/>
    </row>
    <row r="86" spans="1:18">
      <c r="A86" s="36" t="s">
        <v>164</v>
      </c>
      <c r="B86" s="37">
        <v>2522</v>
      </c>
      <c r="C86" s="38">
        <v>31666042</v>
      </c>
      <c r="D86" s="39">
        <v>0.2</v>
      </c>
      <c r="E86" s="39">
        <v>0.2</v>
      </c>
      <c r="F86" s="38">
        <v>60576</v>
      </c>
      <c r="G86" s="40">
        <v>0</v>
      </c>
      <c r="H86" s="40">
        <v>4726</v>
      </c>
      <c r="I86" s="40">
        <v>424</v>
      </c>
      <c r="J86" s="40">
        <v>0</v>
      </c>
      <c r="K86" s="40">
        <v>65726</v>
      </c>
      <c r="L86" s="41"/>
      <c r="O86" s="38"/>
      <c r="P86" s="38"/>
      <c r="R86" s="42"/>
    </row>
    <row r="87" spans="1:18">
      <c r="A87" s="36" t="s">
        <v>165</v>
      </c>
      <c r="B87" s="37">
        <v>2811</v>
      </c>
      <c r="C87" s="38">
        <v>45256373</v>
      </c>
      <c r="D87" s="39">
        <v>0.4</v>
      </c>
      <c r="E87" s="39">
        <v>0.37909999999999999</v>
      </c>
      <c r="F87" s="38">
        <v>193436</v>
      </c>
      <c r="G87" s="40">
        <v>14540</v>
      </c>
      <c r="H87" s="40">
        <v>5153</v>
      </c>
      <c r="I87" s="40">
        <v>10272</v>
      </c>
      <c r="J87" s="40">
        <v>24066</v>
      </c>
      <c r="K87" s="40">
        <v>247467</v>
      </c>
      <c r="L87" s="41"/>
      <c r="O87" s="38"/>
      <c r="P87" s="43"/>
      <c r="R87" s="42"/>
    </row>
    <row r="88" spans="1:18">
      <c r="A88" s="36" t="s">
        <v>166</v>
      </c>
      <c r="B88" s="37">
        <v>21006</v>
      </c>
      <c r="C88" s="38">
        <v>572489151</v>
      </c>
      <c r="D88" s="39">
        <v>0.1</v>
      </c>
      <c r="E88" s="39">
        <v>7.5300000000000006E-2</v>
      </c>
      <c r="F88" s="38">
        <v>440299</v>
      </c>
      <c r="G88" s="40">
        <v>0</v>
      </c>
      <c r="H88" s="40">
        <v>36818</v>
      </c>
      <c r="I88" s="40">
        <v>16621</v>
      </c>
      <c r="J88" s="40">
        <v>13175</v>
      </c>
      <c r="K88" s="40">
        <v>506913</v>
      </c>
      <c r="L88" s="41"/>
      <c r="O88" s="38"/>
      <c r="P88" s="38"/>
      <c r="R88" s="42"/>
    </row>
    <row r="89" spans="1:18">
      <c r="A89" s="36" t="s">
        <v>167</v>
      </c>
      <c r="B89" s="37">
        <v>1004</v>
      </c>
      <c r="C89" s="38">
        <v>16064101</v>
      </c>
      <c r="D89" s="39">
        <v>0.40799999999999997</v>
      </c>
      <c r="E89" s="39">
        <v>0.40799999999999997</v>
      </c>
      <c r="F89" s="38">
        <v>69937</v>
      </c>
      <c r="G89" s="40">
        <v>710</v>
      </c>
      <c r="H89" s="40">
        <v>2484</v>
      </c>
      <c r="I89" s="40">
        <v>0</v>
      </c>
      <c r="J89" s="40">
        <v>5565</v>
      </c>
      <c r="K89" s="40">
        <v>78696</v>
      </c>
      <c r="L89" s="41"/>
      <c r="O89" s="38"/>
      <c r="P89" s="38"/>
      <c r="R89" s="42"/>
    </row>
    <row r="90" spans="1:18">
      <c r="A90" s="36" t="s">
        <v>168</v>
      </c>
      <c r="B90" s="37">
        <v>2533</v>
      </c>
      <c r="C90" s="38">
        <v>29941353</v>
      </c>
      <c r="D90" s="38">
        <v>0</v>
      </c>
      <c r="E90" s="38">
        <v>0</v>
      </c>
      <c r="F90" s="38">
        <v>0</v>
      </c>
      <c r="G90" s="40">
        <v>152982</v>
      </c>
      <c r="H90" s="40">
        <v>4742</v>
      </c>
      <c r="I90" s="40">
        <v>1800</v>
      </c>
      <c r="J90" s="40">
        <v>7536</v>
      </c>
      <c r="K90" s="40">
        <v>167060</v>
      </c>
      <c r="L90" s="41"/>
      <c r="O90" s="38"/>
      <c r="P90" s="38"/>
      <c r="R90" s="42"/>
    </row>
    <row r="91" spans="1:18">
      <c r="A91" s="36" t="s">
        <v>169</v>
      </c>
      <c r="B91" s="37">
        <v>54445</v>
      </c>
      <c r="C91" s="38">
        <v>930714797</v>
      </c>
      <c r="D91" s="39">
        <v>0.1</v>
      </c>
      <c r="E91" s="39">
        <v>8.8499999999999995E-2</v>
      </c>
      <c r="F91" s="38">
        <v>828218</v>
      </c>
      <c r="G91" s="40">
        <v>25366</v>
      </c>
      <c r="H91" s="40">
        <v>56359</v>
      </c>
      <c r="I91" s="40">
        <v>38329</v>
      </c>
      <c r="J91" s="40">
        <v>97974</v>
      </c>
      <c r="K91" s="40">
        <v>1046246</v>
      </c>
      <c r="L91" s="41"/>
      <c r="O91" s="38"/>
      <c r="P91" s="38"/>
      <c r="R91" s="42"/>
    </row>
    <row r="92" spans="1:18">
      <c r="A92" s="36" t="s">
        <v>170</v>
      </c>
      <c r="B92" s="37">
        <v>8212</v>
      </c>
      <c r="C92" s="38">
        <v>105945496</v>
      </c>
      <c r="D92" s="39">
        <v>0.2</v>
      </c>
      <c r="E92" s="39">
        <v>0.19900000000000001</v>
      </c>
      <c r="F92" s="38">
        <v>210197</v>
      </c>
      <c r="G92" s="40">
        <v>22189</v>
      </c>
      <c r="H92" s="40">
        <v>13131</v>
      </c>
      <c r="I92" s="40">
        <v>66338</v>
      </c>
      <c r="J92" s="40">
        <v>29307</v>
      </c>
      <c r="K92" s="40">
        <v>341162</v>
      </c>
      <c r="L92" s="41"/>
      <c r="O92" s="38"/>
      <c r="P92" s="38"/>
      <c r="R92" s="42"/>
    </row>
    <row r="93" spans="1:18">
      <c r="A93" s="36" t="s">
        <v>171</v>
      </c>
      <c r="B93" s="37">
        <v>14829</v>
      </c>
      <c r="C93" s="38">
        <v>442166461</v>
      </c>
      <c r="D93" s="39">
        <v>0.15</v>
      </c>
      <c r="E93" s="39">
        <v>0.14410000000000001</v>
      </c>
      <c r="F93" s="38">
        <v>619486</v>
      </c>
      <c r="G93" s="40">
        <v>1037</v>
      </c>
      <c r="H93" s="40">
        <v>29827</v>
      </c>
      <c r="I93" s="40">
        <v>16024</v>
      </c>
      <c r="J93" s="40">
        <v>0</v>
      </c>
      <c r="K93" s="40">
        <v>666374</v>
      </c>
      <c r="L93" s="41"/>
      <c r="O93" s="38"/>
      <c r="P93" s="38"/>
      <c r="R93" s="42"/>
    </row>
    <row r="94" spans="1:18">
      <c r="A94" s="36" t="s">
        <v>172</v>
      </c>
      <c r="B94" s="43">
        <v>634</v>
      </c>
      <c r="C94" s="38">
        <v>8172936</v>
      </c>
      <c r="D94" s="39">
        <v>0.15</v>
      </c>
      <c r="E94" s="39">
        <v>0.14580000000000001</v>
      </c>
      <c r="F94" s="38">
        <v>9280</v>
      </c>
      <c r="G94" s="40">
        <v>4132</v>
      </c>
      <c r="H94" s="40">
        <v>1765</v>
      </c>
      <c r="I94" s="40">
        <v>45</v>
      </c>
      <c r="J94" s="40">
        <v>0</v>
      </c>
      <c r="K94" s="40">
        <v>15222</v>
      </c>
      <c r="L94" s="41"/>
      <c r="O94" s="38"/>
      <c r="P94" s="38"/>
      <c r="R94" s="42"/>
    </row>
    <row r="95" spans="1:18">
      <c r="A95" s="36" t="s">
        <v>173</v>
      </c>
      <c r="B95" s="37">
        <v>4467</v>
      </c>
      <c r="C95" s="38">
        <v>350430594</v>
      </c>
      <c r="D95" s="39">
        <v>0.3</v>
      </c>
      <c r="E95" s="39">
        <v>0.24299999999999999</v>
      </c>
      <c r="F95" s="38">
        <v>879282</v>
      </c>
      <c r="G95" s="40">
        <v>272938</v>
      </c>
      <c r="H95" s="40">
        <v>7599</v>
      </c>
      <c r="I95" s="40">
        <v>18508</v>
      </c>
      <c r="J95" s="40">
        <v>95</v>
      </c>
      <c r="K95" s="40">
        <v>1178422</v>
      </c>
      <c r="L95" s="41"/>
      <c r="O95" s="38"/>
      <c r="P95" s="38"/>
      <c r="R95" s="42"/>
    </row>
    <row r="96" spans="1:18">
      <c r="A96" s="36" t="s">
        <v>174</v>
      </c>
      <c r="B96" s="37">
        <v>17686</v>
      </c>
      <c r="C96" s="38">
        <v>19463552</v>
      </c>
      <c r="D96" s="39">
        <v>0.24</v>
      </c>
      <c r="E96" s="39">
        <v>0.24</v>
      </c>
      <c r="F96" s="38">
        <v>54754</v>
      </c>
      <c r="G96" s="40">
        <v>0</v>
      </c>
      <c r="H96" s="40">
        <v>16013</v>
      </c>
      <c r="I96" s="40">
        <v>7716</v>
      </c>
      <c r="J96" s="40">
        <v>0</v>
      </c>
      <c r="K96" s="40">
        <v>78483</v>
      </c>
      <c r="L96" s="41"/>
      <c r="O96" s="38"/>
      <c r="P96" s="38"/>
      <c r="R96" s="42"/>
    </row>
    <row r="97" spans="1:18">
      <c r="A97" s="36" t="s">
        <v>175</v>
      </c>
      <c r="B97" s="37">
        <v>8635</v>
      </c>
      <c r="C97" s="38">
        <v>122592355</v>
      </c>
      <c r="D97" s="39">
        <v>0.2</v>
      </c>
      <c r="E97" s="39">
        <v>0.18609999999999999</v>
      </c>
      <c r="F97" s="38">
        <v>214935</v>
      </c>
      <c r="G97" s="40">
        <v>6017</v>
      </c>
      <c r="H97" s="40">
        <v>42094</v>
      </c>
      <c r="I97" s="40">
        <v>18699</v>
      </c>
      <c r="J97" s="40">
        <v>0</v>
      </c>
      <c r="K97" s="40">
        <v>281745</v>
      </c>
      <c r="L97" s="41"/>
      <c r="O97" s="38"/>
      <c r="P97" s="38"/>
      <c r="R97" s="42"/>
    </row>
    <row r="98" spans="1:18">
      <c r="A98" s="36" t="s">
        <v>176</v>
      </c>
      <c r="B98" s="43">
        <v>837</v>
      </c>
      <c r="C98" s="38">
        <v>7672980</v>
      </c>
      <c r="D98" s="39">
        <v>0.4</v>
      </c>
      <c r="E98" s="39">
        <v>0.38950000000000001</v>
      </c>
      <c r="F98" s="38">
        <v>25009</v>
      </c>
      <c r="G98" s="40">
        <v>0</v>
      </c>
      <c r="H98" s="40">
        <v>2237</v>
      </c>
      <c r="I98" s="40">
        <v>140</v>
      </c>
      <c r="J98" s="40">
        <v>0</v>
      </c>
      <c r="K98" s="40">
        <v>27386</v>
      </c>
      <c r="L98" s="41"/>
      <c r="O98" s="38"/>
      <c r="P98" s="38"/>
      <c r="R98" s="42"/>
    </row>
    <row r="99" spans="1:18">
      <c r="A99" s="36" t="s">
        <v>177</v>
      </c>
      <c r="B99" s="37">
        <v>22163</v>
      </c>
      <c r="C99" s="38">
        <v>232509493</v>
      </c>
      <c r="D99" s="39">
        <v>0.2</v>
      </c>
      <c r="E99" s="39">
        <v>0.2</v>
      </c>
      <c r="F99" s="38">
        <v>406463</v>
      </c>
      <c r="G99" s="40">
        <v>0</v>
      </c>
      <c r="H99" s="40">
        <v>31840</v>
      </c>
      <c r="I99" s="40">
        <v>16752</v>
      </c>
      <c r="J99" s="40">
        <v>30615</v>
      </c>
      <c r="K99" s="40">
        <v>485670</v>
      </c>
      <c r="L99" s="41"/>
      <c r="O99" s="38"/>
      <c r="P99" s="38"/>
      <c r="R99" s="42"/>
    </row>
    <row r="100" spans="1:18">
      <c r="A100" s="36" t="s">
        <v>178</v>
      </c>
      <c r="B100" s="37">
        <v>8587</v>
      </c>
      <c r="C100" s="38">
        <v>60942810</v>
      </c>
      <c r="D100" s="39">
        <v>0.91</v>
      </c>
      <c r="E100" s="38">
        <v>0</v>
      </c>
      <c r="F100" s="38">
        <v>0</v>
      </c>
      <c r="G100" s="40">
        <v>201483</v>
      </c>
      <c r="H100" s="40">
        <v>13686</v>
      </c>
      <c r="I100" s="40">
        <v>2438</v>
      </c>
      <c r="J100" s="40">
        <v>2088</v>
      </c>
      <c r="K100" s="40">
        <v>219695</v>
      </c>
      <c r="L100" s="41"/>
      <c r="O100" s="38"/>
      <c r="P100" s="38"/>
      <c r="R100" s="42"/>
    </row>
    <row r="101" spans="1:18">
      <c r="A101" s="36" t="s">
        <v>179</v>
      </c>
      <c r="B101" s="37">
        <v>1897</v>
      </c>
      <c r="C101" s="38">
        <v>18140602</v>
      </c>
      <c r="D101" s="39">
        <v>0.15</v>
      </c>
      <c r="E101" s="39">
        <v>0.1</v>
      </c>
      <c r="F101" s="38">
        <v>14120</v>
      </c>
      <c r="G101" s="40">
        <v>84866</v>
      </c>
      <c r="H101" s="40">
        <v>3803</v>
      </c>
      <c r="I101" s="40">
        <v>10635</v>
      </c>
      <c r="J101" s="40">
        <v>0</v>
      </c>
      <c r="K101" s="40">
        <v>113424</v>
      </c>
      <c r="L101" s="41"/>
      <c r="O101" s="38"/>
      <c r="P101" s="38"/>
      <c r="R101" s="42"/>
    </row>
    <row r="102" spans="1:18">
      <c r="A102" s="36" t="s">
        <v>180</v>
      </c>
      <c r="B102" s="37">
        <v>31519</v>
      </c>
      <c r="C102" s="38">
        <v>384171490</v>
      </c>
      <c r="D102" s="39">
        <v>0.24129999999999999</v>
      </c>
      <c r="E102" s="39">
        <v>0.22220000000000001</v>
      </c>
      <c r="F102" s="38">
        <v>804727</v>
      </c>
      <c r="G102" s="40">
        <v>88426</v>
      </c>
      <c r="H102" s="40">
        <v>47113</v>
      </c>
      <c r="I102" s="40">
        <v>41050</v>
      </c>
      <c r="J102" s="40">
        <v>49130</v>
      </c>
      <c r="K102" s="40">
        <v>1030446</v>
      </c>
      <c r="L102" s="41"/>
      <c r="O102" s="38"/>
      <c r="P102" s="38"/>
      <c r="R102" s="42"/>
    </row>
    <row r="103" spans="1:18">
      <c r="A103" s="36" t="s">
        <v>181</v>
      </c>
      <c r="B103" s="37">
        <v>16225</v>
      </c>
      <c r="C103" s="38">
        <v>270864902</v>
      </c>
      <c r="D103" s="39">
        <v>0.2</v>
      </c>
      <c r="E103" s="39">
        <v>0</v>
      </c>
      <c r="F103" s="38">
        <v>0</v>
      </c>
      <c r="G103" s="40">
        <v>1609419</v>
      </c>
      <c r="H103" s="40">
        <v>18721</v>
      </c>
      <c r="I103" s="40">
        <v>74444</v>
      </c>
      <c r="J103" s="40">
        <v>13256</v>
      </c>
      <c r="K103" s="40">
        <v>1715840</v>
      </c>
      <c r="L103" s="41"/>
      <c r="O103" s="38"/>
      <c r="P103" s="38"/>
      <c r="R103" s="42"/>
    </row>
    <row r="104" spans="1:18">
      <c r="A104" s="36" t="s">
        <v>182</v>
      </c>
      <c r="B104" s="37">
        <v>2920</v>
      </c>
      <c r="C104" s="38">
        <v>30328325</v>
      </c>
      <c r="D104" s="39">
        <v>0.24</v>
      </c>
      <c r="E104" s="39">
        <v>0.2397</v>
      </c>
      <c r="F104" s="38">
        <v>69965</v>
      </c>
      <c r="G104" s="40">
        <v>0</v>
      </c>
      <c r="H104" s="40">
        <v>6354</v>
      </c>
      <c r="I104" s="40">
        <v>3182</v>
      </c>
      <c r="J104" s="40">
        <v>0</v>
      </c>
      <c r="K104" s="40">
        <v>79501</v>
      </c>
      <c r="L104" s="41"/>
      <c r="O104" s="38"/>
      <c r="P104" s="38"/>
      <c r="R104" s="42"/>
    </row>
    <row r="105" spans="1:18">
      <c r="A105" s="36" t="s">
        <v>183</v>
      </c>
      <c r="B105" s="37">
        <v>52759</v>
      </c>
      <c r="C105" s="38">
        <v>571894536</v>
      </c>
      <c r="D105" s="39">
        <v>0.2</v>
      </c>
      <c r="E105" s="39">
        <v>0.1336</v>
      </c>
      <c r="F105" s="38">
        <v>772416</v>
      </c>
      <c r="G105" s="40">
        <v>0</v>
      </c>
      <c r="H105" s="40">
        <v>54172</v>
      </c>
      <c r="I105" s="40">
        <v>29178</v>
      </c>
      <c r="J105" s="40">
        <v>0</v>
      </c>
      <c r="K105" s="40">
        <v>855766</v>
      </c>
      <c r="L105" s="41"/>
      <c r="O105" s="38"/>
      <c r="P105" s="38"/>
      <c r="R105" s="42"/>
    </row>
    <row r="106" spans="1:18">
      <c r="A106" s="36" t="s">
        <v>184</v>
      </c>
      <c r="B106" s="37">
        <v>4681</v>
      </c>
      <c r="C106" s="38">
        <v>111010849</v>
      </c>
      <c r="D106" s="39">
        <v>0.19639999999999999</v>
      </c>
      <c r="E106" s="39">
        <v>0.19639999999999999</v>
      </c>
      <c r="F106" s="38">
        <v>214063</v>
      </c>
      <c r="G106" s="40">
        <v>4000</v>
      </c>
      <c r="H106" s="40">
        <v>12724</v>
      </c>
      <c r="I106" s="40">
        <v>10201</v>
      </c>
      <c r="J106" s="40">
        <v>21473</v>
      </c>
      <c r="K106" s="40">
        <v>262461</v>
      </c>
      <c r="L106" s="41"/>
      <c r="O106" s="38"/>
      <c r="P106" s="38"/>
      <c r="R106" s="42"/>
    </row>
    <row r="107" spans="1:18">
      <c r="A107" s="36" t="s">
        <v>185</v>
      </c>
      <c r="B107" s="43">
        <v>873</v>
      </c>
      <c r="C107" s="38">
        <v>8878011</v>
      </c>
      <c r="D107" s="39">
        <v>0.1</v>
      </c>
      <c r="E107" s="39">
        <v>8.3400000000000002E-2</v>
      </c>
      <c r="F107" s="38">
        <v>7306</v>
      </c>
      <c r="G107" s="40">
        <v>22707</v>
      </c>
      <c r="H107" s="40">
        <v>2290</v>
      </c>
      <c r="I107" s="40">
        <v>1991</v>
      </c>
      <c r="J107" s="40">
        <v>8349</v>
      </c>
      <c r="K107" s="40">
        <v>42643</v>
      </c>
      <c r="L107" s="41"/>
      <c r="O107" s="38"/>
      <c r="P107" s="38"/>
      <c r="R107" s="42"/>
    </row>
    <row r="108" spans="1:18">
      <c r="A108" s="36" t="s">
        <v>186</v>
      </c>
      <c r="B108" s="37">
        <v>10065</v>
      </c>
      <c r="C108" s="38">
        <v>242210145</v>
      </c>
      <c r="D108" s="39">
        <v>0.13</v>
      </c>
      <c r="E108" s="39">
        <v>9.5699999999999993E-2</v>
      </c>
      <c r="F108" s="38">
        <v>216722</v>
      </c>
      <c r="G108" s="40">
        <v>0</v>
      </c>
      <c r="H108" s="40">
        <v>18827</v>
      </c>
      <c r="I108" s="40">
        <v>0</v>
      </c>
      <c r="J108" s="40">
        <v>3400</v>
      </c>
      <c r="K108" s="40">
        <v>238949</v>
      </c>
      <c r="L108" s="41"/>
      <c r="O108" s="38"/>
      <c r="P108" s="38"/>
      <c r="R108" s="42"/>
    </row>
    <row r="109" spans="1:18">
      <c r="A109" s="36" t="s">
        <v>187</v>
      </c>
      <c r="B109" s="37">
        <v>23158</v>
      </c>
      <c r="C109" s="38">
        <v>417716897</v>
      </c>
      <c r="D109" s="39">
        <v>0.21</v>
      </c>
      <c r="E109" s="39">
        <v>0.1928</v>
      </c>
      <c r="F109" s="38">
        <v>776916</v>
      </c>
      <c r="G109" s="40">
        <v>0</v>
      </c>
      <c r="H109" s="40">
        <v>24777</v>
      </c>
      <c r="I109" s="40">
        <v>31160</v>
      </c>
      <c r="J109" s="40">
        <v>15715</v>
      </c>
      <c r="K109" s="40">
        <v>848568</v>
      </c>
      <c r="L109" s="41"/>
      <c r="O109" s="38"/>
      <c r="P109" s="38"/>
      <c r="R109" s="42"/>
    </row>
    <row r="110" spans="1:18">
      <c r="A110" s="36" t="s">
        <v>188</v>
      </c>
      <c r="B110" s="37">
        <v>6096</v>
      </c>
      <c r="C110" s="38">
        <v>179113178</v>
      </c>
      <c r="D110" s="39">
        <v>0.2</v>
      </c>
      <c r="E110" s="39">
        <v>0.11210000000000001</v>
      </c>
      <c r="F110" s="38">
        <v>195380</v>
      </c>
      <c r="G110" s="40">
        <v>0</v>
      </c>
      <c r="H110" s="40">
        <v>17457</v>
      </c>
      <c r="I110" s="40">
        <v>21335</v>
      </c>
      <c r="J110" s="40">
        <v>30524</v>
      </c>
      <c r="K110" s="40">
        <v>264696</v>
      </c>
      <c r="L110" s="41"/>
      <c r="O110" s="38"/>
      <c r="P110" s="38"/>
      <c r="R110" s="42"/>
    </row>
    <row r="111" spans="1:18">
      <c r="A111" s="36" t="s">
        <v>189</v>
      </c>
      <c r="B111" s="37">
        <v>1232</v>
      </c>
      <c r="C111" s="38">
        <v>9673039</v>
      </c>
      <c r="D111" s="39">
        <v>0.24</v>
      </c>
      <c r="E111" s="39">
        <v>0.21310000000000001</v>
      </c>
      <c r="F111" s="38">
        <v>16576</v>
      </c>
      <c r="G111" s="40">
        <v>0</v>
      </c>
      <c r="H111" s="40">
        <v>2404</v>
      </c>
      <c r="I111" s="40">
        <v>3667</v>
      </c>
      <c r="J111" s="40">
        <v>0</v>
      </c>
      <c r="K111" s="40">
        <v>22647</v>
      </c>
      <c r="L111" s="41"/>
      <c r="O111" s="38"/>
      <c r="P111" s="38"/>
      <c r="R111" s="42"/>
    </row>
    <row r="112" spans="1:18">
      <c r="A112" s="36" t="s">
        <v>190</v>
      </c>
      <c r="B112" s="37">
        <v>9286</v>
      </c>
      <c r="C112" s="38">
        <v>408278248</v>
      </c>
      <c r="D112" s="39">
        <v>0.25</v>
      </c>
      <c r="E112" s="39">
        <v>0.187</v>
      </c>
      <c r="F112" s="38">
        <v>798039</v>
      </c>
      <c r="G112" s="40">
        <v>0</v>
      </c>
      <c r="H112" s="40">
        <v>24782</v>
      </c>
      <c r="I112" s="40">
        <v>16318</v>
      </c>
      <c r="J112" s="40">
        <v>37515</v>
      </c>
      <c r="K112" s="40">
        <v>876654</v>
      </c>
      <c r="L112" s="41"/>
      <c r="O112" s="38"/>
      <c r="P112" s="38"/>
      <c r="R112" s="42"/>
    </row>
    <row r="113" spans="1:18">
      <c r="A113" s="36" t="s">
        <v>191</v>
      </c>
      <c r="B113" s="37">
        <v>85846</v>
      </c>
      <c r="C113" s="38">
        <v>877940428</v>
      </c>
      <c r="D113" s="39">
        <v>0.1</v>
      </c>
      <c r="E113" s="39">
        <v>7.2900000000000006E-2</v>
      </c>
      <c r="F113" s="38">
        <v>730278</v>
      </c>
      <c r="G113" s="40">
        <v>0</v>
      </c>
      <c r="H113" s="40">
        <v>64340</v>
      </c>
      <c r="I113" s="40">
        <v>77033</v>
      </c>
      <c r="J113" s="40">
        <v>26892</v>
      </c>
      <c r="K113" s="40">
        <v>898543</v>
      </c>
      <c r="L113" s="41"/>
      <c r="O113" s="38"/>
      <c r="P113" s="38"/>
      <c r="R113" s="42"/>
    </row>
    <row r="114" spans="1:18">
      <c r="A114" s="36" t="s">
        <v>192</v>
      </c>
      <c r="B114" s="37">
        <v>4261</v>
      </c>
      <c r="C114" s="38">
        <v>40647114</v>
      </c>
      <c r="D114" s="39">
        <v>0.19</v>
      </c>
      <c r="E114" s="39">
        <v>0.1754</v>
      </c>
      <c r="F114" s="38">
        <v>86144</v>
      </c>
      <c r="G114" s="40">
        <v>0</v>
      </c>
      <c r="H114" s="40">
        <v>7388</v>
      </c>
      <c r="I114" s="40">
        <v>4454</v>
      </c>
      <c r="J114" s="40">
        <v>3528</v>
      </c>
      <c r="K114" s="40">
        <v>101514</v>
      </c>
      <c r="L114" s="41"/>
      <c r="O114" s="38"/>
      <c r="P114" s="38"/>
      <c r="R114" s="42"/>
    </row>
    <row r="115" spans="1:18">
      <c r="A115" s="36" t="s">
        <v>193</v>
      </c>
      <c r="B115" s="37">
        <v>4750</v>
      </c>
      <c r="C115" s="38">
        <v>130103389</v>
      </c>
      <c r="D115" s="39">
        <v>0.36</v>
      </c>
      <c r="E115" s="39">
        <v>0.20399999999999999</v>
      </c>
      <c r="F115" s="38">
        <v>374958</v>
      </c>
      <c r="G115" s="40">
        <v>116</v>
      </c>
      <c r="H115" s="40">
        <v>6154</v>
      </c>
      <c r="I115" s="40">
        <v>1206</v>
      </c>
      <c r="J115" s="40">
        <v>14327</v>
      </c>
      <c r="K115" s="40">
        <v>396761</v>
      </c>
      <c r="L115" s="41"/>
      <c r="O115" s="38"/>
      <c r="P115" s="38"/>
      <c r="R115" s="42"/>
    </row>
    <row r="116" spans="1:18">
      <c r="A116" s="36" t="s">
        <v>194</v>
      </c>
      <c r="B116" s="37">
        <v>19943</v>
      </c>
      <c r="C116" s="38">
        <v>244465737</v>
      </c>
      <c r="D116" s="39">
        <v>0.31</v>
      </c>
      <c r="E116" s="39">
        <v>0.18029999999999999</v>
      </c>
      <c r="F116" s="38">
        <v>524809</v>
      </c>
      <c r="G116" s="40">
        <v>0</v>
      </c>
      <c r="H116" s="40">
        <v>30462</v>
      </c>
      <c r="I116" s="40">
        <v>76051</v>
      </c>
      <c r="J116" s="40">
        <v>29275</v>
      </c>
      <c r="K116" s="40">
        <v>660597</v>
      </c>
      <c r="L116" s="41"/>
      <c r="O116" s="38"/>
      <c r="P116" s="38"/>
      <c r="R116" s="42"/>
    </row>
    <row r="117" spans="1:18">
      <c r="A117" s="36" t="s">
        <v>195</v>
      </c>
      <c r="B117" s="37">
        <v>41674</v>
      </c>
      <c r="C117" s="38">
        <v>1012527151</v>
      </c>
      <c r="D117" s="39">
        <v>0.31</v>
      </c>
      <c r="E117" s="39">
        <v>0.31</v>
      </c>
      <c r="F117" s="38">
        <v>3383767</v>
      </c>
      <c r="G117" s="40">
        <v>0</v>
      </c>
      <c r="H117" s="40">
        <v>62566</v>
      </c>
      <c r="I117" s="40">
        <v>315119</v>
      </c>
      <c r="J117" s="40">
        <v>12699</v>
      </c>
      <c r="K117" s="40">
        <v>3774151</v>
      </c>
      <c r="L117" s="41"/>
      <c r="O117" s="38"/>
      <c r="P117" s="38"/>
      <c r="R117" s="42"/>
    </row>
    <row r="118" spans="1:18">
      <c r="A118" s="36" t="s">
        <v>196</v>
      </c>
      <c r="B118" s="37">
        <v>405262</v>
      </c>
      <c r="C118" s="38">
        <v>11164157454</v>
      </c>
      <c r="D118" s="39">
        <v>0.26</v>
      </c>
      <c r="E118" s="39">
        <v>0.1908</v>
      </c>
      <c r="F118" s="38">
        <v>21313817</v>
      </c>
      <c r="G118" s="40">
        <v>708531</v>
      </c>
      <c r="H118" s="40">
        <v>446449</v>
      </c>
      <c r="I118" s="40">
        <v>675196</v>
      </c>
      <c r="J118" s="40">
        <v>280172</v>
      </c>
      <c r="K118" s="40">
        <v>23424165</v>
      </c>
      <c r="L118" s="41"/>
      <c r="O118" s="38"/>
      <c r="P118" s="38"/>
      <c r="R118" s="42"/>
    </row>
    <row r="119" spans="1:18">
      <c r="A119" s="36" t="s">
        <v>197</v>
      </c>
      <c r="B119" s="37">
        <v>8252</v>
      </c>
      <c r="C119" s="38">
        <v>114204951</v>
      </c>
      <c r="D119" s="39">
        <v>0.2</v>
      </c>
      <c r="E119" s="39">
        <v>0.19139999999999999</v>
      </c>
      <c r="F119" s="38">
        <v>229591</v>
      </c>
      <c r="G119" s="40">
        <v>0</v>
      </c>
      <c r="H119" s="40">
        <v>21704</v>
      </c>
      <c r="I119" s="40">
        <v>13406</v>
      </c>
      <c r="J119" s="40">
        <v>3999</v>
      </c>
      <c r="K119" s="40">
        <v>268700</v>
      </c>
      <c r="L119" s="41"/>
      <c r="O119" s="38"/>
      <c r="P119" s="38"/>
      <c r="R119" s="42"/>
    </row>
    <row r="120" spans="1:18">
      <c r="A120" s="36" t="s">
        <v>198</v>
      </c>
      <c r="B120" s="37">
        <v>61254</v>
      </c>
      <c r="C120" s="38">
        <v>750113613</v>
      </c>
      <c r="D120" s="39">
        <v>0.42</v>
      </c>
      <c r="E120" s="39">
        <v>0.41880000000000001</v>
      </c>
      <c r="F120" s="38">
        <v>3283404</v>
      </c>
      <c r="G120" s="40">
        <v>292358</v>
      </c>
      <c r="H120" s="40">
        <v>91493</v>
      </c>
      <c r="I120" s="40">
        <v>75922</v>
      </c>
      <c r="J120" s="40">
        <v>40293</v>
      </c>
      <c r="K120" s="40">
        <v>3783470</v>
      </c>
      <c r="L120" s="41"/>
      <c r="O120" s="38"/>
      <c r="P120" s="38"/>
      <c r="R120" s="42"/>
    </row>
    <row r="121" spans="1:18">
      <c r="A121" s="36" t="s">
        <v>199</v>
      </c>
      <c r="B121" s="37">
        <v>863407</v>
      </c>
      <c r="C121" s="38">
        <v>26144084828</v>
      </c>
      <c r="D121" s="39">
        <v>0.26</v>
      </c>
      <c r="E121" s="39">
        <v>0.20599999999999999</v>
      </c>
      <c r="F121" s="38">
        <v>61877076</v>
      </c>
      <c r="G121" s="40">
        <v>0</v>
      </c>
      <c r="H121" s="40">
        <v>854080</v>
      </c>
      <c r="I121" s="40">
        <v>21500</v>
      </c>
      <c r="J121" s="40">
        <v>2329855</v>
      </c>
      <c r="K121" s="40">
        <v>65082511</v>
      </c>
      <c r="L121" s="41"/>
      <c r="O121" s="38"/>
      <c r="P121" s="38"/>
      <c r="R121" s="42"/>
    </row>
    <row r="122" spans="1:18">
      <c r="A122" s="36" t="s">
        <v>200</v>
      </c>
      <c r="B122" s="37">
        <v>301578</v>
      </c>
      <c r="C122" s="38">
        <v>4840612895</v>
      </c>
      <c r="D122" s="39">
        <v>0.56000000000000005</v>
      </c>
      <c r="E122" s="39">
        <v>0.55410000000000004</v>
      </c>
      <c r="F122" s="38">
        <v>28868334</v>
      </c>
      <c r="G122" s="40">
        <v>665131</v>
      </c>
      <c r="H122" s="40">
        <v>448756</v>
      </c>
      <c r="I122" s="40">
        <v>2002127</v>
      </c>
      <c r="J122" s="40">
        <v>4074809</v>
      </c>
      <c r="K122" s="40">
        <v>36059157</v>
      </c>
      <c r="L122" s="41"/>
      <c r="O122" s="38"/>
      <c r="P122" s="38"/>
      <c r="R122" s="42"/>
    </row>
    <row r="123" spans="1:18">
      <c r="A123" s="36" t="s">
        <v>201</v>
      </c>
      <c r="B123" s="37">
        <v>4608</v>
      </c>
      <c r="C123" s="38">
        <v>53542707</v>
      </c>
      <c r="D123" s="39">
        <v>0.3</v>
      </c>
      <c r="E123" s="39">
        <v>0.3</v>
      </c>
      <c r="F123" s="38">
        <v>161184</v>
      </c>
      <c r="G123" s="40">
        <v>0</v>
      </c>
      <c r="H123" s="40">
        <v>7904</v>
      </c>
      <c r="I123" s="40">
        <v>28375</v>
      </c>
      <c r="J123" s="40">
        <v>0</v>
      </c>
      <c r="K123" s="40">
        <v>197463</v>
      </c>
      <c r="L123" s="41"/>
      <c r="O123" s="38"/>
      <c r="P123" s="38"/>
      <c r="R123" s="42"/>
    </row>
    <row r="124" spans="1:18">
      <c r="A124" s="36" t="s">
        <v>202</v>
      </c>
      <c r="B124" s="37">
        <v>1406</v>
      </c>
      <c r="C124" s="38">
        <v>12767062</v>
      </c>
      <c r="D124" s="38">
        <v>0</v>
      </c>
      <c r="E124" s="38">
        <v>0</v>
      </c>
      <c r="F124" s="38">
        <v>0</v>
      </c>
      <c r="G124" s="40">
        <v>34197</v>
      </c>
      <c r="H124" s="40">
        <v>4935</v>
      </c>
      <c r="I124" s="40">
        <v>837</v>
      </c>
      <c r="J124" s="40">
        <v>0</v>
      </c>
      <c r="K124" s="40">
        <v>39969</v>
      </c>
      <c r="L124" s="41"/>
      <c r="O124" s="38"/>
      <c r="P124" s="38"/>
      <c r="R124" s="42"/>
    </row>
    <row r="125" spans="1:18">
      <c r="A125" s="36" t="s">
        <v>203</v>
      </c>
      <c r="B125" s="37">
        <v>147730</v>
      </c>
      <c r="C125" s="38">
        <v>3388941705</v>
      </c>
      <c r="D125" s="39">
        <v>0.20080000000000001</v>
      </c>
      <c r="E125" s="39">
        <v>0.1908</v>
      </c>
      <c r="F125" s="38">
        <v>6346895</v>
      </c>
      <c r="G125" s="40">
        <v>47744</v>
      </c>
      <c r="H125" s="40">
        <v>225799</v>
      </c>
      <c r="I125" s="40">
        <v>119911</v>
      </c>
      <c r="J125" s="40">
        <v>188629</v>
      </c>
      <c r="K125" s="40">
        <v>6928978</v>
      </c>
      <c r="L125" s="41"/>
      <c r="O125" s="38"/>
      <c r="P125" s="38"/>
      <c r="R125" s="42"/>
    </row>
    <row r="126" spans="1:18">
      <c r="A126" s="36" t="s">
        <v>204</v>
      </c>
      <c r="B126" s="37">
        <v>4032</v>
      </c>
      <c r="C126" s="38">
        <v>127704083</v>
      </c>
      <c r="D126" s="39">
        <v>0.15</v>
      </c>
      <c r="E126" s="39">
        <v>0.14699999999999999</v>
      </c>
      <c r="F126" s="38">
        <v>178926</v>
      </c>
      <c r="G126" s="40">
        <v>9397</v>
      </c>
      <c r="H126" s="40">
        <v>11176</v>
      </c>
      <c r="I126" s="40">
        <v>2821</v>
      </c>
      <c r="J126" s="40">
        <v>0</v>
      </c>
      <c r="K126" s="40">
        <v>202320</v>
      </c>
      <c r="L126" s="41"/>
      <c r="O126" s="38"/>
      <c r="P126" s="38"/>
      <c r="R126" s="42"/>
    </row>
    <row r="127" spans="1:18">
      <c r="A127" s="36" t="s">
        <v>205</v>
      </c>
      <c r="B127" s="37">
        <v>4716</v>
      </c>
      <c r="C127" s="38">
        <v>94680074</v>
      </c>
      <c r="D127" s="39">
        <v>0.19</v>
      </c>
      <c r="E127" s="39">
        <v>0.1883</v>
      </c>
      <c r="F127" s="38">
        <v>170769</v>
      </c>
      <c r="G127" s="40">
        <v>0</v>
      </c>
      <c r="H127" s="40">
        <v>9535</v>
      </c>
      <c r="I127" s="40">
        <v>7517</v>
      </c>
      <c r="J127" s="40">
        <v>17000</v>
      </c>
      <c r="K127" s="40">
        <v>204821</v>
      </c>
      <c r="L127" s="41"/>
      <c r="O127" s="38"/>
      <c r="P127" s="38"/>
      <c r="R127" s="42"/>
    </row>
    <row r="128" spans="1:18">
      <c r="A128" s="36" t="s">
        <v>206</v>
      </c>
      <c r="B128" s="37">
        <v>20022</v>
      </c>
      <c r="C128" s="38">
        <v>221548888</v>
      </c>
      <c r="D128" s="39">
        <v>0.32</v>
      </c>
      <c r="E128" s="39">
        <v>0.30249999999999999</v>
      </c>
      <c r="F128" s="38">
        <v>707649</v>
      </c>
      <c r="G128" s="40">
        <v>73253</v>
      </c>
      <c r="H128" s="40">
        <v>21703</v>
      </c>
      <c r="I128" s="40">
        <v>35576</v>
      </c>
      <c r="J128" s="40">
        <v>1041</v>
      </c>
      <c r="K128" s="40">
        <v>839222</v>
      </c>
      <c r="L128" s="41"/>
      <c r="O128" s="38"/>
      <c r="P128" s="38"/>
      <c r="R128" s="42"/>
    </row>
    <row r="129" spans="1:18">
      <c r="A129" s="36" t="s">
        <v>207</v>
      </c>
      <c r="B129" s="43">
        <v>993</v>
      </c>
      <c r="C129" s="38">
        <v>8821146</v>
      </c>
      <c r="D129" s="39">
        <v>0.125</v>
      </c>
      <c r="E129" s="39">
        <v>5.9499999999999997E-2</v>
      </c>
      <c r="F129" s="38">
        <v>5822</v>
      </c>
      <c r="G129" s="40">
        <v>44000</v>
      </c>
      <c r="H129" s="40">
        <v>2467</v>
      </c>
      <c r="I129" s="40">
        <v>37681</v>
      </c>
      <c r="J129" s="40">
        <v>16429</v>
      </c>
      <c r="K129" s="40">
        <v>106399</v>
      </c>
      <c r="L129" s="41"/>
      <c r="O129" s="38"/>
      <c r="P129" s="38"/>
      <c r="R129" s="42"/>
    </row>
    <row r="130" spans="1:18">
      <c r="A130" s="36" t="s">
        <v>208</v>
      </c>
      <c r="B130" s="37">
        <v>14435</v>
      </c>
      <c r="C130" s="38">
        <v>151798342</v>
      </c>
      <c r="D130" s="39">
        <v>0.2</v>
      </c>
      <c r="E130" s="39">
        <v>0.2</v>
      </c>
      <c r="F130" s="38">
        <v>320811</v>
      </c>
      <c r="G130" s="40">
        <v>0</v>
      </c>
      <c r="H130" s="40">
        <v>22325</v>
      </c>
      <c r="I130" s="40">
        <v>86125</v>
      </c>
      <c r="J130" s="40">
        <v>7902</v>
      </c>
      <c r="K130" s="40">
        <v>437163</v>
      </c>
      <c r="L130" s="41"/>
      <c r="O130" s="38"/>
      <c r="P130" s="38"/>
      <c r="R130" s="42"/>
    </row>
    <row r="131" spans="1:18">
      <c r="A131" s="36" t="s">
        <v>209</v>
      </c>
      <c r="B131" s="37">
        <v>1834</v>
      </c>
      <c r="C131" s="38">
        <v>19917586</v>
      </c>
      <c r="D131" s="39">
        <v>0.25</v>
      </c>
      <c r="E131" s="39">
        <v>0.2024</v>
      </c>
      <c r="F131" s="38">
        <v>38542</v>
      </c>
      <c r="G131" s="40">
        <v>1800</v>
      </c>
      <c r="H131" s="40">
        <v>2946</v>
      </c>
      <c r="I131" s="40">
        <v>7500</v>
      </c>
      <c r="J131" s="40">
        <v>0</v>
      </c>
      <c r="K131" s="40">
        <v>50788</v>
      </c>
      <c r="L131" s="41"/>
      <c r="O131" s="38"/>
      <c r="P131" s="38"/>
      <c r="R131" s="42"/>
    </row>
    <row r="132" spans="1:18">
      <c r="A132" s="36" t="s">
        <v>210</v>
      </c>
      <c r="B132" s="37">
        <v>298915</v>
      </c>
      <c r="C132" s="38">
        <v>5984975367</v>
      </c>
      <c r="D132" s="39">
        <v>0.25469999999999998</v>
      </c>
      <c r="E132" s="39">
        <v>0.24049999999999999</v>
      </c>
      <c r="F132" s="38">
        <v>14683134</v>
      </c>
      <c r="G132" s="40">
        <v>1520239</v>
      </c>
      <c r="H132" s="40">
        <v>373711</v>
      </c>
      <c r="I132" s="40">
        <v>1597516</v>
      </c>
      <c r="J132" s="40">
        <v>100530</v>
      </c>
      <c r="K132" s="40">
        <v>18275130</v>
      </c>
      <c r="L132" s="41"/>
      <c r="O132" s="38"/>
      <c r="P132" s="38"/>
      <c r="R132" s="42"/>
    </row>
    <row r="133" spans="1:18">
      <c r="A133" s="36" t="s">
        <v>211</v>
      </c>
      <c r="B133" s="37">
        <v>1853</v>
      </c>
      <c r="C133" s="38">
        <v>13103710</v>
      </c>
      <c r="D133" s="39">
        <v>0.2</v>
      </c>
      <c r="E133" s="39">
        <v>0.185</v>
      </c>
      <c r="F133" s="38">
        <v>23681</v>
      </c>
      <c r="G133" s="40">
        <v>0</v>
      </c>
      <c r="H133" s="40">
        <v>3738</v>
      </c>
      <c r="I133" s="40">
        <v>170</v>
      </c>
      <c r="J133" s="40">
        <v>0</v>
      </c>
      <c r="K133" s="40">
        <v>27589</v>
      </c>
      <c r="L133" s="41"/>
      <c r="O133" s="38"/>
      <c r="P133" s="38"/>
      <c r="R133" s="42"/>
    </row>
    <row r="134" spans="1:18">
      <c r="A134" s="36" t="s">
        <v>212</v>
      </c>
      <c r="B134" s="37">
        <v>31076</v>
      </c>
      <c r="C134" s="38">
        <v>799379403</v>
      </c>
      <c r="D134" s="39">
        <v>0.1</v>
      </c>
      <c r="E134" s="39">
        <v>0.1</v>
      </c>
      <c r="F134" s="38">
        <v>797972</v>
      </c>
      <c r="G134" s="40">
        <v>26567</v>
      </c>
      <c r="H134" s="40">
        <v>33849</v>
      </c>
      <c r="I134" s="40">
        <v>6665</v>
      </c>
      <c r="J134" s="40">
        <v>41439</v>
      </c>
      <c r="K134" s="40">
        <v>906492</v>
      </c>
      <c r="L134" s="41"/>
      <c r="O134" s="38"/>
      <c r="P134" s="38"/>
      <c r="R134" s="42"/>
    </row>
    <row r="135" spans="1:18">
      <c r="A135" s="36" t="s">
        <v>213</v>
      </c>
      <c r="B135" s="37">
        <v>5999</v>
      </c>
      <c r="C135" s="38">
        <v>109449370</v>
      </c>
      <c r="D135" s="39">
        <v>0.1</v>
      </c>
      <c r="E135" s="39">
        <v>0.1</v>
      </c>
      <c r="F135" s="38">
        <v>106859</v>
      </c>
      <c r="G135" s="40">
        <v>4387</v>
      </c>
      <c r="H135" s="40">
        <v>16077</v>
      </c>
      <c r="I135" s="40">
        <v>1509</v>
      </c>
      <c r="J135" s="40">
        <v>0</v>
      </c>
      <c r="K135" s="40">
        <v>128832</v>
      </c>
      <c r="L135" s="41"/>
      <c r="O135" s="38"/>
      <c r="P135" s="38"/>
      <c r="R135" s="42"/>
    </row>
    <row r="136" spans="1:18">
      <c r="A136" s="36" t="s">
        <v>214</v>
      </c>
      <c r="B136" s="37">
        <v>1316</v>
      </c>
      <c r="C136" s="38">
        <v>13305251</v>
      </c>
      <c r="D136" s="39">
        <v>0.18</v>
      </c>
      <c r="E136" s="39">
        <v>0.18</v>
      </c>
      <c r="F136" s="38">
        <v>21114</v>
      </c>
      <c r="G136" s="40">
        <v>0</v>
      </c>
      <c r="H136" s="40">
        <v>2457</v>
      </c>
      <c r="I136" s="40">
        <v>267</v>
      </c>
      <c r="J136" s="40">
        <v>0</v>
      </c>
      <c r="K136" s="40">
        <v>23838</v>
      </c>
      <c r="L136" s="41"/>
      <c r="O136" s="38"/>
      <c r="P136" s="38"/>
      <c r="R136" s="42"/>
    </row>
    <row r="137" spans="1:18">
      <c r="A137" s="36" t="s">
        <v>215</v>
      </c>
      <c r="B137" s="37">
        <v>24487</v>
      </c>
      <c r="C137" s="38">
        <v>275272672</v>
      </c>
      <c r="D137" s="39">
        <v>0.1</v>
      </c>
      <c r="E137" s="39">
        <v>9.8599999999999993E-2</v>
      </c>
      <c r="F137" s="38">
        <v>285529</v>
      </c>
      <c r="G137" s="40">
        <v>0</v>
      </c>
      <c r="H137" s="40">
        <v>61973</v>
      </c>
      <c r="I137" s="40">
        <v>84377</v>
      </c>
      <c r="J137" s="40">
        <v>28900</v>
      </c>
      <c r="K137" s="40">
        <v>460779</v>
      </c>
      <c r="L137" s="41"/>
      <c r="O137" s="38"/>
      <c r="P137" s="38"/>
      <c r="R137" s="42"/>
    </row>
    <row r="138" spans="1:18">
      <c r="A138" s="36" t="s">
        <v>216</v>
      </c>
      <c r="B138" s="37">
        <v>82736</v>
      </c>
      <c r="C138" s="38">
        <v>1245173891</v>
      </c>
      <c r="D138" s="39">
        <v>0.3</v>
      </c>
      <c r="E138" s="39">
        <v>0.25619999999999998</v>
      </c>
      <c r="F138" s="38">
        <v>3340633</v>
      </c>
      <c r="G138" s="40">
        <v>0</v>
      </c>
      <c r="H138" s="40">
        <v>123945</v>
      </c>
      <c r="I138" s="40">
        <v>37734</v>
      </c>
      <c r="J138" s="40">
        <v>37734</v>
      </c>
      <c r="K138" s="40">
        <v>3540046</v>
      </c>
      <c r="L138" s="41"/>
      <c r="O138" s="38"/>
      <c r="P138" s="38"/>
      <c r="R138" s="42"/>
    </row>
    <row r="139" spans="1:18">
      <c r="A139" s="36" t="s">
        <v>217</v>
      </c>
      <c r="B139" s="37">
        <v>35065</v>
      </c>
      <c r="C139" s="38">
        <v>799501774</v>
      </c>
      <c r="D139" s="39">
        <v>0.36599999999999999</v>
      </c>
      <c r="E139" s="39">
        <v>0.35680000000000001</v>
      </c>
      <c r="F139" s="38">
        <v>2805823</v>
      </c>
      <c r="G139" s="40">
        <v>79946</v>
      </c>
      <c r="H139" s="40">
        <v>52803</v>
      </c>
      <c r="I139" s="40">
        <v>1538376</v>
      </c>
      <c r="J139" s="40">
        <v>71973</v>
      </c>
      <c r="K139" s="40">
        <v>4548921</v>
      </c>
      <c r="L139" s="41"/>
      <c r="O139" s="38"/>
      <c r="P139" s="38"/>
      <c r="R139" s="42"/>
    </row>
    <row r="140" spans="1:18">
      <c r="A140" s="36" t="s">
        <v>218</v>
      </c>
      <c r="B140" s="37">
        <v>3140</v>
      </c>
      <c r="C140" s="38">
        <v>70000324</v>
      </c>
      <c r="D140" s="39">
        <v>0.17</v>
      </c>
      <c r="E140" s="39">
        <v>0.114</v>
      </c>
      <c r="F140" s="38">
        <v>89803</v>
      </c>
      <c r="G140" s="40">
        <v>0</v>
      </c>
      <c r="H140" s="40">
        <v>8648</v>
      </c>
      <c r="I140" s="40">
        <v>0</v>
      </c>
      <c r="J140" s="40">
        <v>4000</v>
      </c>
      <c r="K140" s="40">
        <v>102451</v>
      </c>
      <c r="L140" s="41"/>
      <c r="O140" s="38"/>
      <c r="P140" s="38"/>
      <c r="R140" s="42"/>
    </row>
    <row r="141" spans="1:18">
      <c r="A141" s="36" t="s">
        <v>219</v>
      </c>
      <c r="B141" s="37">
        <v>23514</v>
      </c>
      <c r="C141" s="38">
        <v>302484836</v>
      </c>
      <c r="D141" s="39">
        <v>0.2</v>
      </c>
      <c r="E141" s="39">
        <v>0.189</v>
      </c>
      <c r="F141" s="38">
        <v>571696</v>
      </c>
      <c r="G141" s="40">
        <v>10286</v>
      </c>
      <c r="H141" s="40">
        <v>59003</v>
      </c>
      <c r="I141" s="40">
        <v>7337</v>
      </c>
      <c r="J141" s="40">
        <v>0</v>
      </c>
      <c r="K141" s="40">
        <v>648322</v>
      </c>
      <c r="L141" s="41"/>
      <c r="O141" s="38"/>
      <c r="P141" s="38"/>
      <c r="R141" s="42"/>
    </row>
    <row r="142" spans="1:18">
      <c r="A142" s="36" t="s">
        <v>220</v>
      </c>
      <c r="B142" s="37">
        <v>8771</v>
      </c>
      <c r="C142" s="38">
        <v>170091117</v>
      </c>
      <c r="D142" s="39">
        <v>0.2</v>
      </c>
      <c r="E142" s="39">
        <v>0.19089999999999999</v>
      </c>
      <c r="F142" s="38">
        <v>295387</v>
      </c>
      <c r="G142" s="40">
        <v>376165</v>
      </c>
      <c r="H142" s="40">
        <v>13958</v>
      </c>
      <c r="I142" s="40">
        <v>165324</v>
      </c>
      <c r="J142" s="40">
        <v>1471</v>
      </c>
      <c r="K142" s="40">
        <v>852305</v>
      </c>
      <c r="L142" s="41"/>
      <c r="O142" s="38"/>
      <c r="P142" s="38"/>
      <c r="R142" s="42"/>
    </row>
    <row r="143" spans="1:18">
      <c r="A143" s="36" t="s">
        <v>221</v>
      </c>
      <c r="B143" s="37">
        <v>13031</v>
      </c>
      <c r="C143" s="38">
        <v>130839992</v>
      </c>
      <c r="D143" s="39">
        <v>0.28999999999999998</v>
      </c>
      <c r="E143" s="39">
        <v>0.24340000000000001</v>
      </c>
      <c r="F143" s="38">
        <v>370574</v>
      </c>
      <c r="G143" s="40">
        <v>0</v>
      </c>
      <c r="H143" s="40">
        <v>10135</v>
      </c>
      <c r="I143" s="40">
        <v>83414</v>
      </c>
      <c r="J143" s="40">
        <v>0</v>
      </c>
      <c r="K143" s="40">
        <v>464123</v>
      </c>
      <c r="L143" s="41"/>
      <c r="O143" s="38"/>
      <c r="P143" s="38"/>
      <c r="R143" s="42"/>
    </row>
    <row r="144" spans="1:18">
      <c r="A144" s="36" t="s">
        <v>222</v>
      </c>
      <c r="B144" s="37">
        <v>38092</v>
      </c>
      <c r="C144" s="38">
        <v>499675478</v>
      </c>
      <c r="D144" s="39">
        <v>0.2</v>
      </c>
      <c r="E144" s="39">
        <v>0.108</v>
      </c>
      <c r="F144" s="38">
        <v>533422</v>
      </c>
      <c r="G144" s="40">
        <v>42063</v>
      </c>
      <c r="H144" s="40">
        <v>54315</v>
      </c>
      <c r="I144" s="40">
        <v>15837</v>
      </c>
      <c r="J144" s="40">
        <v>0</v>
      </c>
      <c r="K144" s="40">
        <v>645637</v>
      </c>
      <c r="L144" s="41"/>
      <c r="O144" s="38"/>
      <c r="P144" s="38"/>
      <c r="R144" s="42"/>
    </row>
    <row r="145" spans="1:18">
      <c r="A145" s="36" t="s">
        <v>223</v>
      </c>
      <c r="B145" s="37">
        <v>24010</v>
      </c>
      <c r="C145" s="38">
        <v>743861454</v>
      </c>
      <c r="D145" s="39">
        <v>0.18</v>
      </c>
      <c r="E145" s="39">
        <v>0.111</v>
      </c>
      <c r="F145" s="38">
        <v>1680985</v>
      </c>
      <c r="G145" s="40">
        <v>0</v>
      </c>
      <c r="H145" s="40">
        <v>36471</v>
      </c>
      <c r="I145" s="40">
        <v>45241</v>
      </c>
      <c r="J145" s="40">
        <v>0</v>
      </c>
      <c r="K145" s="40">
        <v>1762697</v>
      </c>
      <c r="L145" s="41"/>
      <c r="O145" s="38"/>
      <c r="P145" s="38"/>
      <c r="R145" s="42"/>
    </row>
    <row r="146" spans="1:18">
      <c r="A146" s="36" t="s">
        <v>224</v>
      </c>
      <c r="B146" s="43">
        <v>998</v>
      </c>
      <c r="C146" s="38">
        <v>9952298</v>
      </c>
      <c r="D146" s="39">
        <v>0.25</v>
      </c>
      <c r="E146" s="39">
        <v>0.2147</v>
      </c>
      <c r="F146" s="38">
        <v>21830</v>
      </c>
      <c r="G146" s="40">
        <v>0</v>
      </c>
      <c r="H146" s="40">
        <v>2194</v>
      </c>
      <c r="I146" s="40">
        <v>529</v>
      </c>
      <c r="J146" s="40">
        <v>0</v>
      </c>
      <c r="K146" s="40">
        <v>24553</v>
      </c>
      <c r="L146" s="41"/>
      <c r="O146" s="38"/>
      <c r="P146" s="38"/>
      <c r="R146" s="42"/>
    </row>
    <row r="147" spans="1:18">
      <c r="A147" s="36" t="s">
        <v>225</v>
      </c>
      <c r="B147" s="37">
        <v>12184</v>
      </c>
      <c r="C147" s="38">
        <v>179959620</v>
      </c>
      <c r="D147" s="39">
        <v>0.2</v>
      </c>
      <c r="E147" s="39">
        <v>0.19539999999999999</v>
      </c>
      <c r="F147" s="38">
        <v>360495</v>
      </c>
      <c r="G147" s="40">
        <v>193300</v>
      </c>
      <c r="H147" s="40">
        <v>16449</v>
      </c>
      <c r="I147" s="40">
        <v>24221</v>
      </c>
      <c r="J147" s="40">
        <v>0</v>
      </c>
      <c r="K147" s="40">
        <v>594465</v>
      </c>
      <c r="L147" s="41"/>
      <c r="O147" s="38"/>
      <c r="P147" s="38"/>
      <c r="R147" s="42"/>
    </row>
    <row r="148" spans="1:18">
      <c r="A148" s="36" t="s">
        <v>226</v>
      </c>
      <c r="B148" s="37">
        <v>2164</v>
      </c>
      <c r="C148" s="38">
        <v>23523780</v>
      </c>
      <c r="D148" s="39">
        <v>0.25</v>
      </c>
      <c r="E148" s="39">
        <v>0.16350000000000001</v>
      </c>
      <c r="F148" s="38">
        <v>13787</v>
      </c>
      <c r="G148" s="40">
        <v>39000</v>
      </c>
      <c r="H148" s="40">
        <v>3267</v>
      </c>
      <c r="I148" s="40">
        <v>7818</v>
      </c>
      <c r="J148" s="40">
        <v>0</v>
      </c>
      <c r="K148" s="40">
        <v>63872</v>
      </c>
      <c r="L148" s="41"/>
      <c r="O148" s="38"/>
      <c r="P148" s="38"/>
      <c r="R148" s="42"/>
    </row>
    <row r="149" spans="1:18">
      <c r="A149" s="36" t="s">
        <v>227</v>
      </c>
      <c r="B149" s="37">
        <v>1973</v>
      </c>
      <c r="C149" s="38">
        <v>38979384</v>
      </c>
      <c r="D149" s="39">
        <v>0.1</v>
      </c>
      <c r="E149" s="39">
        <v>0.1</v>
      </c>
      <c r="F149" s="38">
        <v>34439</v>
      </c>
      <c r="G149" s="40">
        <v>0</v>
      </c>
      <c r="H149" s="40">
        <v>4633</v>
      </c>
      <c r="I149" s="40">
        <v>760</v>
      </c>
      <c r="J149" s="40">
        <v>0</v>
      </c>
      <c r="K149" s="40">
        <v>39832</v>
      </c>
      <c r="L149" s="44"/>
      <c r="O149" s="38"/>
      <c r="P149" s="38"/>
      <c r="R149" s="42"/>
    </row>
    <row r="150" spans="1:18">
      <c r="A150" s="36" t="s">
        <v>228</v>
      </c>
      <c r="B150" s="37">
        <v>18188</v>
      </c>
      <c r="C150" s="38">
        <v>214033152</v>
      </c>
      <c r="D150" s="39">
        <v>0.2</v>
      </c>
      <c r="E150" s="39">
        <v>0.14369999999999999</v>
      </c>
      <c r="F150" s="38">
        <v>325891</v>
      </c>
      <c r="G150" s="40">
        <v>0</v>
      </c>
      <c r="H150" s="40">
        <v>45911</v>
      </c>
      <c r="I150" s="40">
        <v>12234</v>
      </c>
      <c r="J150" s="40">
        <v>229</v>
      </c>
      <c r="K150" s="40">
        <v>384265</v>
      </c>
      <c r="O150" s="38"/>
      <c r="P150" s="38"/>
      <c r="R150" s="42"/>
    </row>
  </sheetData>
  <mergeCells count="1">
    <mergeCell ref="B1:L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8C8F7-597E-4123-A1CA-C2A7354EA2DE}">
  <dimension ref="A1:P47"/>
  <sheetViews>
    <sheetView workbookViewId="0">
      <selection sqref="A1:XFD1048576"/>
    </sheetView>
  </sheetViews>
  <sheetFormatPr defaultRowHeight="15"/>
  <cols>
    <col min="2" max="2" width="10.7109375" customWidth="1"/>
    <col min="3" max="3" width="11.5703125" customWidth="1"/>
    <col min="4" max="4" width="18.85546875" bestFit="1" customWidth="1"/>
    <col min="5" max="5" width="11.5703125" customWidth="1"/>
    <col min="6" max="6" width="10.85546875" customWidth="1"/>
    <col min="7" max="7" width="15.140625" bestFit="1" customWidth="1"/>
    <col min="8" max="9" width="12.7109375" bestFit="1" customWidth="1"/>
    <col min="10" max="10" width="13.85546875" bestFit="1" customWidth="1"/>
    <col min="11" max="11" width="15.140625" bestFit="1" customWidth="1"/>
    <col min="12" max="12" width="14.85546875" bestFit="1" customWidth="1"/>
  </cols>
  <sheetData>
    <row r="1" spans="1:16">
      <c r="A1" s="117" t="s">
        <v>229</v>
      </c>
      <c r="B1" s="117"/>
      <c r="C1" s="117" t="s">
        <v>230</v>
      </c>
      <c r="D1" s="117"/>
      <c r="E1" s="117"/>
      <c r="F1" s="117"/>
      <c r="G1" s="117"/>
      <c r="H1" s="117"/>
      <c r="I1" s="117"/>
      <c r="J1" s="117"/>
      <c r="K1" s="117"/>
      <c r="L1" s="45"/>
    </row>
    <row r="2" spans="1:16" ht="30">
      <c r="A2" s="46" t="s">
        <v>231</v>
      </c>
      <c r="B2" s="46"/>
      <c r="C2" s="34" t="s">
        <v>71</v>
      </c>
      <c r="D2" s="34" t="s">
        <v>72</v>
      </c>
      <c r="E2" s="34" t="s">
        <v>73</v>
      </c>
      <c r="F2" s="34" t="s">
        <v>74</v>
      </c>
      <c r="G2" s="34" t="s">
        <v>75</v>
      </c>
      <c r="H2" s="34" t="s">
        <v>76</v>
      </c>
      <c r="I2" s="34" t="s">
        <v>77</v>
      </c>
      <c r="J2" s="34" t="s">
        <v>78</v>
      </c>
      <c r="K2" s="34" t="s">
        <v>79</v>
      </c>
      <c r="L2" s="34" t="s">
        <v>80</v>
      </c>
    </row>
    <row r="3" spans="1:16">
      <c r="A3" s="33"/>
      <c r="B3" s="33"/>
      <c r="C3" s="47"/>
      <c r="D3" s="47"/>
      <c r="E3" s="47"/>
      <c r="F3" s="47"/>
      <c r="G3" s="47"/>
      <c r="H3" s="47"/>
      <c r="I3" s="47"/>
      <c r="J3" s="47"/>
      <c r="K3" s="47"/>
    </row>
    <row r="4" spans="1:16">
      <c r="A4" s="48" t="s">
        <v>232</v>
      </c>
      <c r="B4" s="48"/>
      <c r="C4" s="49"/>
      <c r="D4" s="50"/>
      <c r="E4" s="50"/>
      <c r="F4" s="50"/>
      <c r="G4" s="51"/>
      <c r="H4" s="51"/>
      <c r="I4" s="51"/>
      <c r="J4" s="51"/>
      <c r="K4" s="51"/>
    </row>
    <row r="5" spans="1:16">
      <c r="A5" s="33"/>
      <c r="B5" s="33" t="s">
        <v>233</v>
      </c>
      <c r="C5" s="49">
        <v>38018.58783783784</v>
      </c>
      <c r="D5" s="49">
        <v>786169123.35135138</v>
      </c>
      <c r="E5" s="49">
        <v>0.22139527027027023</v>
      </c>
      <c r="F5" s="49">
        <v>0.19048986486486486</v>
      </c>
      <c r="G5" s="49">
        <v>2065149.472972973</v>
      </c>
      <c r="H5" s="49">
        <v>70808.66891891892</v>
      </c>
      <c r="I5" s="49">
        <v>47127.979729729726</v>
      </c>
      <c r="J5" s="49">
        <v>119453.50675675676</v>
      </c>
      <c r="K5" s="49">
        <v>77393.277027027027</v>
      </c>
      <c r="L5" s="49">
        <v>2379932.9054054054</v>
      </c>
    </row>
    <row r="6" spans="1:16">
      <c r="A6" s="33"/>
      <c r="B6" s="33" t="s">
        <v>234</v>
      </c>
      <c r="C6" s="49">
        <v>8611</v>
      </c>
      <c r="D6" s="49">
        <v>152991964</v>
      </c>
      <c r="E6" s="49">
        <v>0.2</v>
      </c>
      <c r="F6" s="49">
        <v>0.18790000000000001</v>
      </c>
      <c r="G6" s="49">
        <v>218448</v>
      </c>
      <c r="H6" s="49">
        <v>624.5</v>
      </c>
      <c r="I6" s="49">
        <v>16539</v>
      </c>
      <c r="J6" s="49">
        <v>12904.5</v>
      </c>
      <c r="K6" s="49">
        <v>3607</v>
      </c>
      <c r="L6" s="49">
        <v>306741</v>
      </c>
      <c r="M6" s="49"/>
    </row>
    <row r="7" spans="1:16">
      <c r="A7" s="33"/>
      <c r="B7" s="33" t="s">
        <v>235</v>
      </c>
      <c r="C7" s="49">
        <v>5626751</v>
      </c>
      <c r="D7" s="49">
        <v>116353030256</v>
      </c>
      <c r="E7" s="49" t="s">
        <v>236</v>
      </c>
      <c r="F7" s="49" t="s">
        <v>236</v>
      </c>
      <c r="G7" s="49">
        <v>305642122</v>
      </c>
      <c r="H7" s="49">
        <v>10479683</v>
      </c>
      <c r="I7" s="49">
        <v>6974941</v>
      </c>
      <c r="J7" s="49">
        <v>17679119</v>
      </c>
      <c r="K7" s="49">
        <v>11454205</v>
      </c>
      <c r="L7" s="49">
        <v>352230070</v>
      </c>
    </row>
    <row r="8" spans="1:16">
      <c r="A8" s="33"/>
      <c r="B8" s="33"/>
      <c r="C8" s="52"/>
      <c r="D8" s="51"/>
      <c r="E8" s="50"/>
      <c r="F8" s="50"/>
      <c r="G8" s="51"/>
      <c r="H8" s="51"/>
      <c r="I8" s="51"/>
      <c r="J8" s="51"/>
      <c r="K8" s="51"/>
    </row>
    <row r="9" spans="1:16">
      <c r="A9" s="48" t="s">
        <v>237</v>
      </c>
      <c r="B9" s="48"/>
      <c r="C9" s="52"/>
      <c r="D9" s="51"/>
      <c r="E9" s="50"/>
      <c r="F9" s="50"/>
      <c r="G9" s="51"/>
      <c r="H9" s="51"/>
      <c r="I9" s="51"/>
      <c r="J9" s="51"/>
      <c r="K9" s="51"/>
    </row>
    <row r="10" spans="1:16">
      <c r="A10" s="33"/>
      <c r="B10" s="33" t="s">
        <v>233</v>
      </c>
      <c r="C10" s="49">
        <v>278909.42857142858</v>
      </c>
      <c r="D10" s="49">
        <v>6200890481</v>
      </c>
      <c r="E10" s="49">
        <v>0.29737142857142862</v>
      </c>
      <c r="F10" s="49">
        <v>0.27101428571428571</v>
      </c>
      <c r="G10" s="49">
        <v>17959120.642857142</v>
      </c>
      <c r="H10" s="49">
        <v>213477.85714285713</v>
      </c>
      <c r="I10" s="49">
        <v>296275</v>
      </c>
      <c r="J10" s="49">
        <v>801705.71428571432</v>
      </c>
      <c r="K10" s="49">
        <v>678955.35714285716</v>
      </c>
      <c r="L10" s="49">
        <v>19949534.571428571</v>
      </c>
      <c r="M10" s="49"/>
      <c r="N10" s="49"/>
      <c r="O10" s="49"/>
      <c r="P10" s="49"/>
    </row>
    <row r="11" spans="1:16">
      <c r="A11" s="33"/>
      <c r="B11" s="33" t="s">
        <v>234</v>
      </c>
      <c r="C11" s="49">
        <v>185785</v>
      </c>
      <c r="D11" s="49">
        <v>3443118348.5</v>
      </c>
      <c r="E11" s="49">
        <v>0.26164999999999999</v>
      </c>
      <c r="F11" s="49">
        <v>0.2475</v>
      </c>
      <c r="G11" s="49">
        <v>8430701</v>
      </c>
      <c r="H11" s="49">
        <v>0</v>
      </c>
      <c r="I11" s="49">
        <v>214985.5</v>
      </c>
      <c r="J11" s="49">
        <v>165771</v>
      </c>
      <c r="K11" s="49">
        <v>106137</v>
      </c>
      <c r="L11" s="49">
        <v>9009823</v>
      </c>
      <c r="M11" s="49"/>
      <c r="N11" s="49"/>
      <c r="O11" s="49"/>
      <c r="P11" s="49"/>
    </row>
    <row r="12" spans="1:16">
      <c r="A12" s="33"/>
      <c r="B12" s="33" t="s">
        <v>235</v>
      </c>
      <c r="C12" s="49">
        <v>3904732</v>
      </c>
      <c r="D12" s="49">
        <v>86812466734</v>
      </c>
      <c r="E12" s="49" t="s">
        <v>236</v>
      </c>
      <c r="F12" s="49" t="s">
        <v>236</v>
      </c>
      <c r="G12" s="49">
        <v>251427689</v>
      </c>
      <c r="H12" s="49">
        <v>2988690</v>
      </c>
      <c r="I12" s="49">
        <v>4147850</v>
      </c>
      <c r="J12" s="49">
        <v>11223880</v>
      </c>
      <c r="K12" s="49">
        <v>9505375</v>
      </c>
      <c r="L12" s="49">
        <v>279293484</v>
      </c>
      <c r="M12" s="49"/>
      <c r="N12" s="49"/>
      <c r="O12" s="49"/>
      <c r="P12" s="49"/>
    </row>
    <row r="13" spans="1:16">
      <c r="A13" s="33"/>
      <c r="B13" s="33"/>
      <c r="C13" s="52"/>
      <c r="D13" s="53"/>
      <c r="E13" s="54"/>
      <c r="F13" s="54"/>
      <c r="G13" s="53"/>
      <c r="H13" s="53"/>
      <c r="I13" s="53"/>
      <c r="J13" s="53"/>
      <c r="K13" s="53"/>
      <c r="L13" s="53"/>
      <c r="M13" s="52"/>
      <c r="N13" s="52"/>
      <c r="O13" s="52"/>
      <c r="P13" s="52"/>
    </row>
    <row r="14" spans="1:16">
      <c r="A14" s="48" t="s">
        <v>238</v>
      </c>
      <c r="B14" s="48"/>
      <c r="C14" s="52"/>
      <c r="D14" s="53"/>
      <c r="E14" s="54"/>
      <c r="F14" s="54"/>
      <c r="G14" s="53"/>
      <c r="H14" s="53"/>
      <c r="I14" s="53"/>
      <c r="J14" s="53"/>
      <c r="K14" s="53"/>
      <c r="L14" s="53"/>
      <c r="M14" s="52"/>
      <c r="N14" s="52"/>
      <c r="O14" s="52"/>
      <c r="P14" s="52"/>
    </row>
    <row r="15" spans="1:16">
      <c r="A15" s="33"/>
      <c r="B15" s="33" t="s">
        <v>233</v>
      </c>
      <c r="C15" s="49">
        <v>44135.75</v>
      </c>
      <c r="D15" s="49">
        <v>771822789.1875</v>
      </c>
      <c r="E15" s="49">
        <v>0.22545625</v>
      </c>
      <c r="F15" s="49">
        <v>0.19565624999999998</v>
      </c>
      <c r="G15" s="49">
        <v>1486944.6875</v>
      </c>
      <c r="H15" s="49">
        <v>93861.625</v>
      </c>
      <c r="I15" s="49">
        <v>60185.9375</v>
      </c>
      <c r="J15" s="49">
        <v>176875</v>
      </c>
      <c r="K15" s="49">
        <v>49426.75</v>
      </c>
      <c r="L15" s="49">
        <v>1867294</v>
      </c>
      <c r="M15" s="49"/>
      <c r="N15" s="49"/>
      <c r="O15" s="49"/>
      <c r="P15" s="49"/>
    </row>
    <row r="16" spans="1:16">
      <c r="A16" s="33"/>
      <c r="B16" s="33" t="s">
        <v>234</v>
      </c>
      <c r="C16" s="49">
        <v>39883</v>
      </c>
      <c r="D16" s="49">
        <v>700872633.5</v>
      </c>
      <c r="E16" s="49">
        <v>0.2</v>
      </c>
      <c r="F16" s="49">
        <v>0.16315000000000002</v>
      </c>
      <c r="G16" s="49">
        <v>1205865</v>
      </c>
      <c r="H16" s="49">
        <v>34315</v>
      </c>
      <c r="I16" s="49">
        <v>53487.5</v>
      </c>
      <c r="J16" s="49">
        <v>48746</v>
      </c>
      <c r="K16" s="49">
        <v>40866</v>
      </c>
      <c r="L16" s="49">
        <v>1483835</v>
      </c>
      <c r="M16" s="49"/>
      <c r="N16" s="49"/>
      <c r="O16" s="49"/>
      <c r="P16" s="49"/>
    </row>
    <row r="17" spans="1:16">
      <c r="A17" s="33"/>
      <c r="B17" s="33" t="s">
        <v>235</v>
      </c>
      <c r="C17" s="49">
        <v>706172</v>
      </c>
      <c r="D17" s="49">
        <v>12349164627</v>
      </c>
      <c r="E17" s="49" t="s">
        <v>236</v>
      </c>
      <c r="F17" s="49" t="s">
        <v>236</v>
      </c>
      <c r="G17" s="49">
        <v>23791115</v>
      </c>
      <c r="H17" s="49">
        <v>1501786</v>
      </c>
      <c r="I17" s="49">
        <v>962975</v>
      </c>
      <c r="J17" s="49">
        <v>2830000</v>
      </c>
      <c r="K17" s="49">
        <v>790828</v>
      </c>
      <c r="L17" s="49">
        <v>29876704</v>
      </c>
      <c r="M17" s="49"/>
      <c r="N17" s="49"/>
      <c r="O17" s="49"/>
      <c r="P17" s="49"/>
    </row>
    <row r="18" spans="1:16">
      <c r="A18" s="33"/>
      <c r="B18" s="33"/>
      <c r="C18" s="52"/>
      <c r="D18" s="53"/>
      <c r="E18" s="54"/>
      <c r="F18" s="54"/>
      <c r="G18" s="53"/>
      <c r="H18" s="53"/>
      <c r="I18" s="53"/>
      <c r="J18" s="53"/>
      <c r="K18" s="53"/>
      <c r="L18" s="53"/>
      <c r="M18" s="52"/>
      <c r="N18" s="52"/>
      <c r="O18" s="52"/>
      <c r="P18" s="52"/>
    </row>
    <row r="19" spans="1:16">
      <c r="A19" s="48" t="s">
        <v>239</v>
      </c>
      <c r="B19" s="48"/>
      <c r="C19" s="52"/>
      <c r="D19" s="53"/>
      <c r="E19" s="54"/>
      <c r="F19" s="54"/>
      <c r="G19" s="53"/>
      <c r="H19" s="53"/>
      <c r="I19" s="53"/>
      <c r="J19" s="53"/>
      <c r="K19" s="53"/>
      <c r="L19" s="53"/>
      <c r="M19" s="52"/>
      <c r="N19" s="52"/>
      <c r="O19" s="52"/>
      <c r="P19" s="52"/>
    </row>
    <row r="20" spans="1:16">
      <c r="A20" s="33"/>
      <c r="B20" s="33" t="s">
        <v>233</v>
      </c>
      <c r="C20" s="49">
        <v>21376.391304347828</v>
      </c>
      <c r="D20" s="49">
        <v>349034735.82608694</v>
      </c>
      <c r="E20" s="49">
        <v>0.21018695652173919</v>
      </c>
      <c r="F20" s="49">
        <v>0.17117826086956525</v>
      </c>
      <c r="G20" s="49">
        <v>609324.30434782605</v>
      </c>
      <c r="H20" s="49">
        <v>135713.69565217392</v>
      </c>
      <c r="I20" s="49">
        <v>35819.65217391304</v>
      </c>
      <c r="J20" s="49">
        <v>55846.043478260872</v>
      </c>
      <c r="K20" s="49">
        <v>12184.95652173913</v>
      </c>
      <c r="L20" s="49">
        <v>848888.65217391308</v>
      </c>
      <c r="M20" s="49"/>
      <c r="N20" s="49"/>
      <c r="O20" s="49"/>
      <c r="P20" s="49"/>
    </row>
    <row r="21" spans="1:16">
      <c r="A21" s="33"/>
      <c r="B21" s="33" t="s">
        <v>234</v>
      </c>
      <c r="C21" s="49">
        <v>21563</v>
      </c>
      <c r="D21" s="49">
        <v>275272672</v>
      </c>
      <c r="E21" s="49">
        <v>0.2</v>
      </c>
      <c r="F21" s="49">
        <v>0.18029999999999999</v>
      </c>
      <c r="G21" s="49">
        <v>571696</v>
      </c>
      <c r="H21" s="49">
        <v>0</v>
      </c>
      <c r="I21" s="49">
        <v>31840</v>
      </c>
      <c r="J21" s="49">
        <v>32072</v>
      </c>
      <c r="K21" s="49">
        <v>5000</v>
      </c>
      <c r="L21" s="49">
        <v>771183</v>
      </c>
      <c r="M21" s="49"/>
      <c r="N21" s="49"/>
      <c r="O21" s="49"/>
      <c r="P21" s="49"/>
    </row>
    <row r="22" spans="1:16">
      <c r="A22" s="33"/>
      <c r="B22" s="33" t="s">
        <v>235</v>
      </c>
      <c r="C22" s="49">
        <v>491657</v>
      </c>
      <c r="D22" s="49">
        <v>8027798924</v>
      </c>
      <c r="E22" s="49" t="s">
        <v>236</v>
      </c>
      <c r="F22" s="49" t="s">
        <v>236</v>
      </c>
      <c r="G22" s="49">
        <v>14014459</v>
      </c>
      <c r="H22" s="49">
        <v>3121415</v>
      </c>
      <c r="I22" s="49">
        <v>823852</v>
      </c>
      <c r="J22" s="49">
        <v>1284459</v>
      </c>
      <c r="K22" s="49">
        <v>280254</v>
      </c>
      <c r="L22" s="49">
        <v>19524439</v>
      </c>
      <c r="M22" s="49"/>
      <c r="N22" s="49"/>
      <c r="O22" s="49"/>
      <c r="P22" s="49"/>
    </row>
    <row r="23" spans="1:16">
      <c r="A23" s="33"/>
      <c r="B23" s="33"/>
      <c r="C23" s="49"/>
      <c r="D23" s="53"/>
      <c r="E23" s="54"/>
      <c r="F23" s="54"/>
      <c r="G23" s="53"/>
      <c r="H23" s="53"/>
      <c r="I23" s="53"/>
      <c r="J23" s="53"/>
      <c r="K23" s="53"/>
      <c r="L23" s="53"/>
      <c r="M23" s="49"/>
      <c r="N23" s="49"/>
      <c r="O23" s="49"/>
      <c r="P23" s="49"/>
    </row>
    <row r="24" spans="1:16">
      <c r="A24" s="48" t="s">
        <v>240</v>
      </c>
      <c r="B24" s="48"/>
      <c r="C24" s="49"/>
      <c r="D24" s="53"/>
      <c r="E24" s="54"/>
      <c r="F24" s="54"/>
      <c r="G24" s="53"/>
      <c r="H24" s="53"/>
      <c r="I24" s="53"/>
      <c r="J24" s="53"/>
      <c r="K24" s="53"/>
      <c r="L24" s="53"/>
      <c r="M24" s="49"/>
      <c r="N24" s="49"/>
      <c r="O24" s="49"/>
      <c r="P24" s="49"/>
    </row>
    <row r="25" spans="1:16">
      <c r="A25" s="33"/>
      <c r="B25" s="33" t="s">
        <v>233</v>
      </c>
      <c r="C25" s="49">
        <v>12343.117647058823</v>
      </c>
      <c r="D25" s="49">
        <v>199904751.52941176</v>
      </c>
      <c r="E25" s="49">
        <v>0.1841294117647059</v>
      </c>
      <c r="F25" s="49">
        <v>0.1635294117647059</v>
      </c>
      <c r="G25" s="49">
        <v>311948.70588235295</v>
      </c>
      <c r="H25" s="49">
        <v>34549.058823529413</v>
      </c>
      <c r="I25" s="49">
        <v>23702.764705882353</v>
      </c>
      <c r="J25" s="49">
        <v>83611.823529411762</v>
      </c>
      <c r="K25" s="49">
        <v>10862.64705882353</v>
      </c>
      <c r="L25" s="49">
        <v>464675</v>
      </c>
      <c r="M25" s="49"/>
      <c r="N25" s="49"/>
      <c r="O25" s="49"/>
      <c r="P25" s="49"/>
    </row>
    <row r="26" spans="1:16">
      <c r="A26" s="33"/>
      <c r="B26" s="33" t="s">
        <v>234</v>
      </c>
      <c r="C26" s="49">
        <v>12553</v>
      </c>
      <c r="D26" s="49">
        <v>179882278</v>
      </c>
      <c r="E26" s="49">
        <v>0.2</v>
      </c>
      <c r="F26" s="49">
        <v>0.158</v>
      </c>
      <c r="G26" s="49">
        <v>277957</v>
      </c>
      <c r="H26" s="49">
        <v>0</v>
      </c>
      <c r="I26" s="49">
        <v>22325</v>
      </c>
      <c r="J26" s="49">
        <v>21694</v>
      </c>
      <c r="K26" s="49">
        <v>5824</v>
      </c>
      <c r="L26" s="49">
        <v>421320</v>
      </c>
      <c r="M26" s="49"/>
      <c r="N26" s="49"/>
      <c r="O26" s="49"/>
      <c r="P26" s="49"/>
    </row>
    <row r="27" spans="1:16">
      <c r="A27" s="33"/>
      <c r="B27" s="33" t="s">
        <v>235</v>
      </c>
      <c r="C27" s="49">
        <v>209833</v>
      </c>
      <c r="D27" s="49">
        <v>3398380776</v>
      </c>
      <c r="E27" s="49" t="s">
        <v>236</v>
      </c>
      <c r="F27" s="49" t="s">
        <v>236</v>
      </c>
      <c r="G27" s="49">
        <v>5303128</v>
      </c>
      <c r="H27" s="49">
        <v>587334</v>
      </c>
      <c r="I27" s="49">
        <v>402947</v>
      </c>
      <c r="J27" s="49">
        <v>1421401</v>
      </c>
      <c r="K27" s="49">
        <v>184665</v>
      </c>
      <c r="L27" s="49">
        <v>7899475</v>
      </c>
      <c r="M27" s="49"/>
      <c r="N27" s="49"/>
      <c r="O27" s="49"/>
      <c r="P27" s="49"/>
    </row>
    <row r="28" spans="1:16">
      <c r="A28" s="33"/>
      <c r="B28" s="33"/>
      <c r="C28" s="49"/>
      <c r="D28" s="53"/>
      <c r="E28" s="54"/>
      <c r="F28" s="54"/>
      <c r="G28" s="53"/>
      <c r="H28" s="53"/>
      <c r="I28" s="53"/>
      <c r="J28" s="53"/>
      <c r="K28" s="53"/>
      <c r="L28" s="53"/>
      <c r="M28" s="49"/>
      <c r="N28" s="49"/>
      <c r="O28" s="49"/>
      <c r="P28" s="49"/>
    </row>
    <row r="29" spans="1:16">
      <c r="A29" s="48" t="s">
        <v>241</v>
      </c>
      <c r="B29" s="48"/>
      <c r="C29" s="49"/>
      <c r="D29" s="53"/>
      <c r="E29" s="54"/>
      <c r="F29" s="54"/>
      <c r="G29" s="53"/>
      <c r="H29" s="53"/>
      <c r="I29" s="53"/>
      <c r="J29" s="53"/>
      <c r="K29" s="53"/>
      <c r="L29" s="53"/>
      <c r="M29" s="49"/>
      <c r="N29" s="49"/>
      <c r="O29" s="49"/>
      <c r="P29" s="49"/>
    </row>
    <row r="30" spans="1:16">
      <c r="A30" s="33"/>
      <c r="B30" s="33" t="s">
        <v>233</v>
      </c>
      <c r="C30" s="49">
        <v>7910.5263157894733</v>
      </c>
      <c r="D30" s="49">
        <v>158203712.42105263</v>
      </c>
      <c r="E30" s="49">
        <v>0.23067894736842107</v>
      </c>
      <c r="F30" s="49">
        <v>0.15903684210526317</v>
      </c>
      <c r="G30" s="49">
        <v>275487.68421052629</v>
      </c>
      <c r="H30" s="49">
        <v>45013.473684210527</v>
      </c>
      <c r="I30" s="49">
        <v>16458.105263157893</v>
      </c>
      <c r="J30" s="49">
        <v>23788.526315789473</v>
      </c>
      <c r="K30" s="49">
        <v>19101.894736842107</v>
      </c>
      <c r="L30" s="49">
        <v>379849.68421052629</v>
      </c>
      <c r="M30" s="49"/>
      <c r="N30" s="49"/>
      <c r="O30" s="49"/>
      <c r="P30" s="49"/>
    </row>
    <row r="31" spans="1:16">
      <c r="A31" s="33"/>
      <c r="B31" s="33" t="s">
        <v>234</v>
      </c>
      <c r="C31" s="49">
        <v>8252</v>
      </c>
      <c r="D31" s="49">
        <v>135177152</v>
      </c>
      <c r="E31" s="49">
        <v>0.2</v>
      </c>
      <c r="F31" s="49">
        <v>0.185</v>
      </c>
      <c r="G31" s="49">
        <v>210197</v>
      </c>
      <c r="H31" s="49">
        <v>0</v>
      </c>
      <c r="I31" s="49">
        <v>13686</v>
      </c>
      <c r="J31" s="49">
        <v>10605</v>
      </c>
      <c r="K31" s="49">
        <v>2088</v>
      </c>
      <c r="L31" s="49">
        <v>268700</v>
      </c>
      <c r="M31" s="49"/>
      <c r="N31" s="49"/>
      <c r="O31" s="49"/>
      <c r="P31" s="49"/>
    </row>
    <row r="32" spans="1:16">
      <c r="A32" s="33"/>
      <c r="B32" s="33" t="s">
        <v>235</v>
      </c>
      <c r="C32" s="49">
        <v>150300</v>
      </c>
      <c r="D32" s="49">
        <v>3005870536</v>
      </c>
      <c r="E32" s="49" t="s">
        <v>236</v>
      </c>
      <c r="F32" s="49" t="s">
        <v>236</v>
      </c>
      <c r="G32" s="49">
        <v>5234266</v>
      </c>
      <c r="H32" s="49">
        <v>855256</v>
      </c>
      <c r="I32" s="49">
        <v>312704</v>
      </c>
      <c r="J32" s="49">
        <v>451982</v>
      </c>
      <c r="K32" s="49">
        <v>362936</v>
      </c>
      <c r="L32" s="49">
        <v>7217144</v>
      </c>
      <c r="M32" s="49"/>
      <c r="N32" s="49"/>
      <c r="O32" s="49"/>
      <c r="P32" s="49"/>
    </row>
    <row r="33" spans="1:16">
      <c r="A33" s="33"/>
      <c r="B33" s="33"/>
      <c r="C33" s="49"/>
      <c r="D33" s="53"/>
      <c r="E33" s="54"/>
      <c r="F33" s="54"/>
      <c r="G33" s="53"/>
      <c r="H33" s="53"/>
      <c r="I33" s="53"/>
      <c r="J33" s="53"/>
      <c r="K33" s="53"/>
      <c r="L33" s="53"/>
      <c r="M33" s="49"/>
      <c r="N33" s="49"/>
      <c r="O33" s="49"/>
      <c r="P33" s="49"/>
    </row>
    <row r="34" spans="1:16">
      <c r="A34" s="48" t="s">
        <v>242</v>
      </c>
      <c r="B34" s="48"/>
      <c r="C34" s="49"/>
      <c r="D34" s="53"/>
      <c r="E34" s="54"/>
      <c r="F34" s="54"/>
      <c r="G34" s="53"/>
      <c r="H34" s="53"/>
      <c r="I34" s="53"/>
      <c r="J34" s="53"/>
      <c r="K34" s="53"/>
      <c r="L34" s="53"/>
      <c r="M34" s="49"/>
      <c r="N34" s="49"/>
      <c r="O34" s="49"/>
      <c r="P34" s="49"/>
    </row>
    <row r="35" spans="1:16">
      <c r="A35" s="33"/>
      <c r="B35" s="33" t="s">
        <v>233</v>
      </c>
      <c r="C35" s="49">
        <v>4409.875</v>
      </c>
      <c r="D35" s="49">
        <v>87763289.083333328</v>
      </c>
      <c r="E35" s="49">
        <v>0.23276666666666665</v>
      </c>
      <c r="F35" s="49">
        <v>0.21255833333333329</v>
      </c>
      <c r="G35" s="49">
        <v>194501.5</v>
      </c>
      <c r="H35" s="49">
        <v>34499.708333333336</v>
      </c>
      <c r="I35" s="49">
        <v>8251.75</v>
      </c>
      <c r="J35" s="49">
        <v>11345.625</v>
      </c>
      <c r="K35" s="49">
        <v>9537.5416666666661</v>
      </c>
      <c r="L35" s="49">
        <v>258136.125</v>
      </c>
      <c r="M35" s="49"/>
      <c r="N35" s="49"/>
      <c r="O35" s="49"/>
      <c r="P35" s="49"/>
    </row>
    <row r="36" spans="1:16">
      <c r="A36" s="33"/>
      <c r="B36" s="33" t="s">
        <v>234</v>
      </c>
      <c r="C36" s="49">
        <v>4479.5</v>
      </c>
      <c r="D36" s="49">
        <v>75622467</v>
      </c>
      <c r="E36" s="49">
        <v>0.2</v>
      </c>
      <c r="F36" s="49">
        <v>0.19234999999999999</v>
      </c>
      <c r="G36" s="49">
        <v>151619.5</v>
      </c>
      <c r="H36" s="49">
        <v>4193.5</v>
      </c>
      <c r="I36" s="49">
        <v>7493.5</v>
      </c>
      <c r="J36" s="49">
        <v>5969.5</v>
      </c>
      <c r="K36" s="49">
        <v>2764</v>
      </c>
      <c r="L36" s="49">
        <v>199891.5</v>
      </c>
      <c r="M36" s="49"/>
      <c r="N36" s="49"/>
      <c r="O36" s="49"/>
      <c r="P36" s="49"/>
    </row>
    <row r="37" spans="1:16">
      <c r="A37" s="33"/>
      <c r="B37" s="33" t="s">
        <v>235</v>
      </c>
      <c r="C37" s="49">
        <v>105837</v>
      </c>
      <c r="D37" s="49">
        <v>2106318938</v>
      </c>
      <c r="E37" s="49" t="s">
        <v>236</v>
      </c>
      <c r="F37" s="49" t="s">
        <v>236</v>
      </c>
      <c r="G37" s="49">
        <v>4668036</v>
      </c>
      <c r="H37" s="49">
        <v>827993</v>
      </c>
      <c r="I37" s="49">
        <v>198042</v>
      </c>
      <c r="J37" s="49">
        <v>272295</v>
      </c>
      <c r="K37" s="49">
        <v>228901</v>
      </c>
      <c r="L37" s="49">
        <v>6195267</v>
      </c>
      <c r="M37" s="49"/>
      <c r="N37" s="49"/>
      <c r="O37" s="49"/>
      <c r="P37" s="49"/>
    </row>
    <row r="38" spans="1:16">
      <c r="A38" s="33"/>
      <c r="B38" s="33"/>
      <c r="C38" s="49"/>
      <c r="D38" s="53"/>
      <c r="E38" s="54"/>
      <c r="F38" s="54"/>
      <c r="G38" s="53"/>
      <c r="H38" s="53"/>
      <c r="I38" s="53"/>
      <c r="J38" s="53"/>
      <c r="K38" s="53"/>
      <c r="L38" s="53"/>
      <c r="M38" s="49"/>
      <c r="N38" s="49"/>
      <c r="O38" s="49"/>
      <c r="P38" s="49"/>
    </row>
    <row r="39" spans="1:16">
      <c r="A39" s="48" t="s">
        <v>243</v>
      </c>
      <c r="B39" s="48"/>
      <c r="C39" s="49"/>
      <c r="D39" s="53"/>
      <c r="E39" s="54"/>
      <c r="F39" s="54"/>
      <c r="G39" s="53"/>
      <c r="H39" s="53"/>
      <c r="I39" s="53"/>
      <c r="J39" s="53"/>
      <c r="K39" s="53"/>
      <c r="L39" s="53"/>
      <c r="M39" s="49"/>
      <c r="N39" s="49"/>
      <c r="O39" s="49"/>
      <c r="P39" s="49"/>
    </row>
    <row r="40" spans="1:16">
      <c r="A40" s="33"/>
      <c r="B40" s="33" t="s">
        <v>233</v>
      </c>
      <c r="C40" s="49">
        <v>2132.1</v>
      </c>
      <c r="D40" s="49">
        <v>24592850.899999999</v>
      </c>
      <c r="E40" s="49">
        <v>0.21296000000000004</v>
      </c>
      <c r="F40" s="49">
        <v>0.19421500000000003</v>
      </c>
      <c r="G40" s="49">
        <v>46781.55</v>
      </c>
      <c r="H40" s="49">
        <v>23021.5</v>
      </c>
      <c r="I40" s="49">
        <v>4399.1499999999996</v>
      </c>
      <c r="J40" s="49">
        <v>6985.45</v>
      </c>
      <c r="K40" s="49">
        <v>3320.1</v>
      </c>
      <c r="L40" s="49">
        <v>84507.75</v>
      </c>
      <c r="M40" s="49"/>
      <c r="N40" s="49"/>
      <c r="O40" s="49"/>
      <c r="P40" s="49"/>
    </row>
    <row r="41" spans="1:16">
      <c r="A41" s="33"/>
      <c r="B41" s="33" t="s">
        <v>234</v>
      </c>
      <c r="C41" s="49">
        <v>1935</v>
      </c>
      <c r="D41" s="49">
        <v>22189903</v>
      </c>
      <c r="E41" s="49">
        <v>0.22</v>
      </c>
      <c r="F41" s="49">
        <v>0.2</v>
      </c>
      <c r="G41" s="49">
        <v>36490.5</v>
      </c>
      <c r="H41" s="49">
        <v>900</v>
      </c>
      <c r="I41" s="49">
        <v>3770.5</v>
      </c>
      <c r="J41" s="49">
        <v>6910</v>
      </c>
      <c r="K41" s="49">
        <v>0</v>
      </c>
      <c r="L41" s="49">
        <v>68207.5</v>
      </c>
      <c r="M41" s="49"/>
      <c r="N41" s="49"/>
      <c r="O41" s="49"/>
      <c r="P41" s="49"/>
    </row>
    <row r="42" spans="1:16">
      <c r="A42" s="33"/>
      <c r="B42" s="33" t="s">
        <v>235</v>
      </c>
      <c r="C42" s="49">
        <v>42642</v>
      </c>
      <c r="D42" s="49">
        <v>491857018</v>
      </c>
      <c r="E42" s="49" t="s">
        <v>236</v>
      </c>
      <c r="F42" s="49" t="s">
        <v>236</v>
      </c>
      <c r="G42" s="49">
        <v>935631</v>
      </c>
      <c r="H42" s="49">
        <v>460430</v>
      </c>
      <c r="I42" s="49">
        <v>87983</v>
      </c>
      <c r="J42" s="49">
        <v>139709</v>
      </c>
      <c r="K42" s="49">
        <v>66402</v>
      </c>
      <c r="L42" s="49">
        <v>1690155</v>
      </c>
      <c r="M42" s="49"/>
      <c r="N42" s="49"/>
      <c r="O42" s="49"/>
      <c r="P42" s="49"/>
    </row>
    <row r="43" spans="1:16">
      <c r="A43" s="33"/>
      <c r="B43" s="33"/>
      <c r="C43" s="49"/>
      <c r="D43" s="53"/>
      <c r="E43" s="54"/>
      <c r="F43" s="54"/>
      <c r="G43" s="53"/>
      <c r="H43" s="53"/>
      <c r="I43" s="53"/>
      <c r="J43" s="53"/>
      <c r="K43" s="53"/>
      <c r="L43" s="53"/>
      <c r="M43" s="49"/>
      <c r="N43" s="49"/>
      <c r="O43" s="49"/>
      <c r="P43" s="49"/>
    </row>
    <row r="44" spans="1:16">
      <c r="A44" s="48" t="s">
        <v>244</v>
      </c>
      <c r="B44" s="48"/>
      <c r="C44" s="49"/>
      <c r="D44" s="53"/>
      <c r="E44" s="54"/>
      <c r="F44" s="54"/>
      <c r="G44" s="53"/>
      <c r="H44" s="53"/>
      <c r="I44" s="53"/>
      <c r="J44" s="53"/>
      <c r="K44" s="53"/>
      <c r="L44" s="53"/>
      <c r="M44" s="49"/>
      <c r="N44" s="49"/>
      <c r="O44" s="49"/>
      <c r="P44" s="49"/>
    </row>
    <row r="45" spans="1:16">
      <c r="A45" s="33"/>
      <c r="B45" s="33" t="s">
        <v>233</v>
      </c>
      <c r="C45" s="49">
        <v>1038.5333333333333</v>
      </c>
      <c r="D45" s="49">
        <v>10744846.866666667</v>
      </c>
      <c r="E45" s="49">
        <v>0.18686666666666668</v>
      </c>
      <c r="F45" s="49">
        <v>0.16955333333333333</v>
      </c>
      <c r="G45" s="49">
        <v>17853.2</v>
      </c>
      <c r="H45" s="49">
        <v>9118.6</v>
      </c>
      <c r="I45" s="49">
        <v>2572.5333333333333</v>
      </c>
      <c r="J45" s="49">
        <v>3692.8666666666668</v>
      </c>
      <c r="K45" s="49">
        <v>2322.9333333333334</v>
      </c>
      <c r="L45" s="49">
        <v>35560.133333333331</v>
      </c>
      <c r="M45" s="49"/>
      <c r="N45" s="49"/>
      <c r="O45" s="49"/>
      <c r="P45" s="49"/>
    </row>
    <row r="46" spans="1:16">
      <c r="A46" s="33"/>
      <c r="B46" s="33" t="s">
        <v>234</v>
      </c>
      <c r="C46" s="49">
        <v>1004</v>
      </c>
      <c r="D46" s="49">
        <v>9875608</v>
      </c>
      <c r="E46" s="49">
        <v>0.2</v>
      </c>
      <c r="F46" s="49">
        <v>0.18</v>
      </c>
      <c r="G46" s="49">
        <v>16576</v>
      </c>
      <c r="H46" s="49">
        <v>0</v>
      </c>
      <c r="I46" s="49">
        <v>2457</v>
      </c>
      <c r="J46" s="49">
        <v>532</v>
      </c>
      <c r="K46" s="49">
        <v>0</v>
      </c>
      <c r="L46" s="49">
        <v>25092</v>
      </c>
      <c r="M46" s="49"/>
      <c r="N46" s="49"/>
      <c r="O46" s="49"/>
      <c r="P46" s="49"/>
    </row>
    <row r="47" spans="1:16">
      <c r="A47" s="33"/>
      <c r="B47" s="33" t="s">
        <v>235</v>
      </c>
      <c r="C47" s="49">
        <v>15578</v>
      </c>
      <c r="D47" s="49">
        <v>161172703</v>
      </c>
      <c r="E47" s="49" t="s">
        <v>236</v>
      </c>
      <c r="F47" s="49" t="s">
        <v>236</v>
      </c>
      <c r="G47" s="49">
        <v>267798</v>
      </c>
      <c r="H47" s="49">
        <v>136779</v>
      </c>
      <c r="I47" s="49">
        <v>38588</v>
      </c>
      <c r="J47" s="49">
        <v>55393</v>
      </c>
      <c r="K47" s="49">
        <v>34844</v>
      </c>
      <c r="L47" s="49">
        <v>533402</v>
      </c>
      <c r="M47" s="49"/>
      <c r="N47" s="49"/>
      <c r="O47" s="49"/>
      <c r="P47" s="49"/>
    </row>
  </sheetData>
  <mergeCells count="2">
    <mergeCell ref="A1:B1"/>
    <mergeCell ref="C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E797A-7E1D-412B-B857-0C4EE04934B0}">
  <dimension ref="A1:K154"/>
  <sheetViews>
    <sheetView workbookViewId="0">
      <selection sqref="A1:XFD1048576"/>
    </sheetView>
  </sheetViews>
  <sheetFormatPr defaultRowHeight="15"/>
  <cols>
    <col min="1" max="1" width="35.7109375" style="41" customWidth="1"/>
    <col min="2" max="2" width="9.7109375" style="41" customWidth="1"/>
    <col min="4" max="4" width="14" style="41" customWidth="1"/>
    <col min="5" max="5" width="15.7109375" style="41" customWidth="1"/>
    <col min="6" max="6" width="12.7109375" style="41" bestFit="1" customWidth="1"/>
    <col min="7" max="7" width="15.28515625" style="41" customWidth="1"/>
    <col min="8" max="8" width="12.140625" style="41" customWidth="1"/>
    <col min="9" max="9" width="11.7109375" style="41" customWidth="1"/>
    <col min="10" max="10" width="13.85546875" style="41" bestFit="1" customWidth="1"/>
  </cols>
  <sheetData>
    <row r="1" spans="1:11">
      <c r="A1" s="18" t="s">
        <v>247</v>
      </c>
      <c r="B1" s="18"/>
      <c r="C1" s="117" t="s">
        <v>19</v>
      </c>
      <c r="D1" s="118"/>
      <c r="E1" s="117" t="s">
        <v>248</v>
      </c>
      <c r="F1" s="117"/>
      <c r="G1" s="117"/>
      <c r="H1" s="117"/>
      <c r="I1" s="117"/>
      <c r="J1" s="117"/>
    </row>
    <row r="2" spans="1:11" ht="60">
      <c r="A2" s="18" t="s">
        <v>41</v>
      </c>
      <c r="B2" s="56" t="s">
        <v>249</v>
      </c>
      <c r="C2" s="56" t="s">
        <v>250</v>
      </c>
      <c r="D2" s="56" t="s">
        <v>251</v>
      </c>
      <c r="E2" s="56" t="s">
        <v>252</v>
      </c>
      <c r="F2" s="56" t="s">
        <v>253</v>
      </c>
      <c r="G2" s="57" t="s">
        <v>254</v>
      </c>
      <c r="H2" s="57" t="s">
        <v>255</v>
      </c>
      <c r="I2" s="57" t="s">
        <v>256</v>
      </c>
      <c r="J2" s="57" t="s">
        <v>257</v>
      </c>
    </row>
    <row r="3" spans="1:11">
      <c r="A3" s="36" t="s">
        <v>81</v>
      </c>
      <c r="B3" s="37">
        <v>25314</v>
      </c>
      <c r="C3" s="58">
        <v>7.25</v>
      </c>
      <c r="D3" s="38">
        <v>294432</v>
      </c>
      <c r="E3" s="38">
        <v>78628</v>
      </c>
      <c r="F3" s="38">
        <v>45582</v>
      </c>
      <c r="G3" s="38">
        <v>12315</v>
      </c>
      <c r="H3" s="38">
        <v>136525</v>
      </c>
      <c r="I3" s="38">
        <v>115249</v>
      </c>
      <c r="J3" s="38">
        <v>546206</v>
      </c>
      <c r="K3" s="42"/>
    </row>
    <row r="4" spans="1:11">
      <c r="A4" s="36" t="s">
        <v>82</v>
      </c>
      <c r="B4" s="37">
        <v>1730</v>
      </c>
      <c r="C4" s="58">
        <v>0</v>
      </c>
      <c r="D4" s="38">
        <v>0</v>
      </c>
      <c r="E4" s="38">
        <v>4026</v>
      </c>
      <c r="F4" s="38">
        <v>3588</v>
      </c>
      <c r="G4" s="38">
        <v>0</v>
      </c>
      <c r="H4" s="38">
        <v>7614</v>
      </c>
      <c r="I4" s="38">
        <v>17919</v>
      </c>
      <c r="J4" s="38">
        <v>25533</v>
      </c>
    </row>
    <row r="5" spans="1:11">
      <c r="A5" s="36" t="s">
        <v>83</v>
      </c>
      <c r="B5" s="37">
        <v>1349</v>
      </c>
      <c r="C5" s="58">
        <v>0.5</v>
      </c>
      <c r="D5" s="38">
        <v>12824</v>
      </c>
      <c r="E5" s="38">
        <v>1075</v>
      </c>
      <c r="F5" s="38">
        <v>2095</v>
      </c>
      <c r="G5" s="38">
        <v>0</v>
      </c>
      <c r="H5" s="38">
        <v>3170</v>
      </c>
      <c r="I5" s="38">
        <v>3216</v>
      </c>
      <c r="J5" s="38">
        <v>19210</v>
      </c>
    </row>
    <row r="6" spans="1:11">
      <c r="A6" s="36" t="s">
        <v>84</v>
      </c>
      <c r="B6" s="37">
        <v>1670</v>
      </c>
      <c r="C6" s="58">
        <v>2.1</v>
      </c>
      <c r="D6" s="38">
        <v>85668</v>
      </c>
      <c r="E6" s="38">
        <v>5575</v>
      </c>
      <c r="F6" s="38">
        <v>2500</v>
      </c>
      <c r="G6" s="38">
        <v>1429</v>
      </c>
      <c r="H6" s="38">
        <v>9504</v>
      </c>
      <c r="I6" s="38">
        <v>41424</v>
      </c>
      <c r="J6" s="38">
        <v>136596</v>
      </c>
    </row>
    <row r="7" spans="1:11">
      <c r="A7" s="36" t="s">
        <v>85</v>
      </c>
      <c r="B7" s="37">
        <v>1032</v>
      </c>
      <c r="C7" s="58">
        <v>0.85</v>
      </c>
      <c r="D7" s="38">
        <v>18326</v>
      </c>
      <c r="E7" s="38">
        <v>344</v>
      </c>
      <c r="F7" s="38">
        <v>0</v>
      </c>
      <c r="G7" s="38">
        <v>0</v>
      </c>
      <c r="H7" s="38">
        <v>344</v>
      </c>
      <c r="I7" s="38">
        <v>8378</v>
      </c>
      <c r="J7" s="38">
        <v>27048</v>
      </c>
    </row>
    <row r="8" spans="1:11">
      <c r="A8" s="36" t="s">
        <v>86</v>
      </c>
      <c r="B8" s="37">
        <v>5305</v>
      </c>
      <c r="C8" s="58">
        <v>5.63</v>
      </c>
      <c r="D8" s="38">
        <v>232218</v>
      </c>
      <c r="E8" s="38">
        <v>28714</v>
      </c>
      <c r="F8" s="38">
        <v>2204</v>
      </c>
      <c r="G8" s="38">
        <v>8975</v>
      </c>
      <c r="H8" s="38">
        <v>39893</v>
      </c>
      <c r="I8" s="38">
        <v>66060</v>
      </c>
      <c r="J8" s="38">
        <v>338171</v>
      </c>
    </row>
    <row r="9" spans="1:11">
      <c r="A9" s="36" t="s">
        <v>87</v>
      </c>
      <c r="B9" s="37">
        <v>72535</v>
      </c>
      <c r="C9" s="58">
        <v>36.159999999999997</v>
      </c>
      <c r="D9" s="38">
        <v>1513341</v>
      </c>
      <c r="E9" s="38">
        <v>143397</v>
      </c>
      <c r="F9" s="38">
        <v>76971</v>
      </c>
      <c r="G9" s="38">
        <v>15557</v>
      </c>
      <c r="H9" s="38">
        <v>235925</v>
      </c>
      <c r="I9" s="38">
        <v>1039904</v>
      </c>
      <c r="J9" s="38">
        <v>2789170</v>
      </c>
    </row>
    <row r="10" spans="1:11">
      <c r="A10" s="36" t="s">
        <v>88</v>
      </c>
      <c r="B10" s="37">
        <v>11637</v>
      </c>
      <c r="C10" s="58">
        <v>4.3</v>
      </c>
      <c r="D10" s="38">
        <v>165832</v>
      </c>
      <c r="E10" s="38">
        <v>12832</v>
      </c>
      <c r="F10" s="38">
        <v>4997</v>
      </c>
      <c r="G10" s="38">
        <v>5047</v>
      </c>
      <c r="H10" s="38">
        <v>22876</v>
      </c>
      <c r="I10" s="38">
        <v>132395</v>
      </c>
      <c r="J10" s="38">
        <v>321103</v>
      </c>
    </row>
    <row r="11" spans="1:11">
      <c r="A11" s="36" t="s">
        <v>89</v>
      </c>
      <c r="B11" s="37">
        <v>1859</v>
      </c>
      <c r="C11" s="58">
        <v>0.75</v>
      </c>
      <c r="D11" s="38">
        <v>19973</v>
      </c>
      <c r="E11" s="38">
        <v>2834</v>
      </c>
      <c r="F11" s="38">
        <v>0</v>
      </c>
      <c r="G11" s="38">
        <v>0</v>
      </c>
      <c r="H11" s="38">
        <v>2834</v>
      </c>
      <c r="I11" s="38">
        <v>17050</v>
      </c>
      <c r="J11" s="38">
        <v>39857</v>
      </c>
    </row>
    <row r="12" spans="1:11">
      <c r="A12" s="36" t="s">
        <v>90</v>
      </c>
      <c r="B12" s="37">
        <v>2915</v>
      </c>
      <c r="C12" s="58">
        <v>1.98</v>
      </c>
      <c r="D12" s="38">
        <v>40082</v>
      </c>
      <c r="E12" s="38">
        <v>10499</v>
      </c>
      <c r="F12" s="38">
        <v>2100</v>
      </c>
      <c r="G12" s="38">
        <v>70</v>
      </c>
      <c r="H12" s="38">
        <v>12669</v>
      </c>
      <c r="I12" s="38">
        <v>12757</v>
      </c>
      <c r="J12" s="38">
        <v>65508</v>
      </c>
    </row>
    <row r="13" spans="1:11">
      <c r="A13" s="36" t="s">
        <v>91</v>
      </c>
      <c r="B13" s="37">
        <v>1755</v>
      </c>
      <c r="C13" s="58">
        <v>1.05</v>
      </c>
      <c r="D13" s="38">
        <v>27695</v>
      </c>
      <c r="E13" s="38">
        <v>2001</v>
      </c>
      <c r="F13" s="38">
        <v>0</v>
      </c>
      <c r="G13" s="38">
        <v>0</v>
      </c>
      <c r="H13" s="38">
        <v>2001</v>
      </c>
      <c r="I13" s="38">
        <v>2362</v>
      </c>
      <c r="J13" s="38">
        <v>32058</v>
      </c>
    </row>
    <row r="14" spans="1:11">
      <c r="A14" s="36" t="s">
        <v>92</v>
      </c>
      <c r="B14" s="37">
        <v>10567</v>
      </c>
      <c r="C14" s="58">
        <v>2.4</v>
      </c>
      <c r="D14" s="38">
        <v>105898</v>
      </c>
      <c r="E14" s="38">
        <v>4323</v>
      </c>
      <c r="F14" s="38">
        <v>0</v>
      </c>
      <c r="G14" s="38">
        <v>145</v>
      </c>
      <c r="H14" s="38">
        <v>4468</v>
      </c>
      <c r="I14" s="38">
        <v>66165</v>
      </c>
      <c r="J14" s="38">
        <v>176531</v>
      </c>
    </row>
    <row r="15" spans="1:11">
      <c r="A15" s="36" t="s">
        <v>93</v>
      </c>
      <c r="B15" s="37">
        <v>6903</v>
      </c>
      <c r="C15" s="58">
        <v>2.33</v>
      </c>
      <c r="D15" s="38">
        <v>89406</v>
      </c>
      <c r="E15" s="38">
        <v>13373</v>
      </c>
      <c r="F15" s="38">
        <v>2596</v>
      </c>
      <c r="G15" s="38">
        <v>0</v>
      </c>
      <c r="H15" s="38">
        <v>15969</v>
      </c>
      <c r="I15" s="38">
        <v>44807</v>
      </c>
      <c r="J15" s="38">
        <v>150182</v>
      </c>
    </row>
    <row r="16" spans="1:11">
      <c r="A16" s="36" t="s">
        <v>94</v>
      </c>
      <c r="B16" s="37">
        <v>59455</v>
      </c>
      <c r="C16" s="58">
        <v>19.68</v>
      </c>
      <c r="D16" s="38">
        <v>885951</v>
      </c>
      <c r="E16" s="38">
        <v>154366</v>
      </c>
      <c r="F16" s="38">
        <v>60147</v>
      </c>
      <c r="G16" s="38">
        <v>43540</v>
      </c>
      <c r="H16" s="38">
        <v>258053</v>
      </c>
      <c r="I16" s="38">
        <v>349398</v>
      </c>
      <c r="J16" s="38">
        <v>1493402</v>
      </c>
    </row>
    <row r="17" spans="1:10">
      <c r="A17" s="36" t="s">
        <v>95</v>
      </c>
      <c r="B17" s="37">
        <v>4195</v>
      </c>
      <c r="C17" s="58">
        <v>1.75</v>
      </c>
      <c r="D17" s="38">
        <v>52493</v>
      </c>
      <c r="E17" s="38">
        <v>11766</v>
      </c>
      <c r="F17" s="38">
        <v>2400</v>
      </c>
      <c r="G17" s="38">
        <v>1319</v>
      </c>
      <c r="H17" s="38">
        <v>15485</v>
      </c>
      <c r="I17" s="38">
        <v>30194</v>
      </c>
      <c r="J17" s="38">
        <v>98172</v>
      </c>
    </row>
    <row r="18" spans="1:10">
      <c r="A18" s="36" t="s">
        <v>96</v>
      </c>
      <c r="B18" s="37">
        <v>8233</v>
      </c>
      <c r="C18" s="58">
        <v>6.29</v>
      </c>
      <c r="D18" s="38">
        <v>377596</v>
      </c>
      <c r="E18" s="38">
        <v>59548</v>
      </c>
      <c r="F18" s="38">
        <v>29069</v>
      </c>
      <c r="G18" s="38">
        <v>24070</v>
      </c>
      <c r="H18" s="38">
        <v>112687</v>
      </c>
      <c r="I18" s="38">
        <v>228464</v>
      </c>
      <c r="J18" s="38">
        <v>718747</v>
      </c>
    </row>
    <row r="19" spans="1:10">
      <c r="A19" s="36" t="s">
        <v>97</v>
      </c>
      <c r="B19" s="37">
        <v>4111</v>
      </c>
      <c r="C19" s="58">
        <v>2.86</v>
      </c>
      <c r="D19" s="38">
        <v>98043</v>
      </c>
      <c r="E19" s="38">
        <v>17152</v>
      </c>
      <c r="F19" s="38">
        <v>6446</v>
      </c>
      <c r="G19" s="38">
        <v>2892</v>
      </c>
      <c r="H19" s="38">
        <v>26490</v>
      </c>
      <c r="I19" s="38">
        <v>41736</v>
      </c>
      <c r="J19" s="38">
        <v>166269</v>
      </c>
    </row>
    <row r="20" spans="1:10">
      <c r="A20" s="36" t="s">
        <v>98</v>
      </c>
      <c r="B20" s="37">
        <v>6867</v>
      </c>
      <c r="C20" s="58">
        <v>1.8</v>
      </c>
      <c r="D20" s="38">
        <v>71614</v>
      </c>
      <c r="E20" s="38">
        <v>5119</v>
      </c>
      <c r="F20" s="38">
        <v>2100</v>
      </c>
      <c r="G20" s="38">
        <v>0</v>
      </c>
      <c r="H20" s="38">
        <v>7219</v>
      </c>
      <c r="I20" s="38">
        <v>20462</v>
      </c>
      <c r="J20" s="38">
        <v>99295</v>
      </c>
    </row>
    <row r="21" spans="1:10">
      <c r="A21" s="36" t="s">
        <v>99</v>
      </c>
      <c r="B21" s="37">
        <v>42745</v>
      </c>
      <c r="C21" s="58">
        <v>24.18</v>
      </c>
      <c r="D21" s="38">
        <v>1400949</v>
      </c>
      <c r="E21" s="38">
        <v>81711</v>
      </c>
      <c r="F21" s="38">
        <v>38216</v>
      </c>
      <c r="G21" s="38">
        <v>1113</v>
      </c>
      <c r="H21" s="38">
        <v>121040</v>
      </c>
      <c r="I21" s="38">
        <v>299321</v>
      </c>
      <c r="J21" s="38">
        <v>1821310</v>
      </c>
    </row>
    <row r="22" spans="1:10">
      <c r="A22" s="36" t="s">
        <v>100</v>
      </c>
      <c r="B22" s="37">
        <v>8513</v>
      </c>
      <c r="C22" s="58">
        <v>4.25</v>
      </c>
      <c r="D22" s="38">
        <v>131295</v>
      </c>
      <c r="E22" s="38">
        <v>15601</v>
      </c>
      <c r="F22" s="38">
        <v>2695</v>
      </c>
      <c r="G22" s="38">
        <v>135</v>
      </c>
      <c r="H22" s="38">
        <v>18431</v>
      </c>
      <c r="I22" s="38">
        <v>68124</v>
      </c>
      <c r="J22" s="38">
        <v>217850</v>
      </c>
    </row>
    <row r="23" spans="1:10">
      <c r="A23" s="36" t="s">
        <v>101</v>
      </c>
      <c r="B23" s="37">
        <v>2724</v>
      </c>
      <c r="C23" s="58">
        <v>1.56</v>
      </c>
      <c r="D23" s="38">
        <v>57901</v>
      </c>
      <c r="E23" s="38">
        <v>3277</v>
      </c>
      <c r="F23" s="38">
        <v>2100</v>
      </c>
      <c r="G23" s="38">
        <v>3866</v>
      </c>
      <c r="H23" s="38">
        <v>9243</v>
      </c>
      <c r="I23" s="38">
        <v>29031</v>
      </c>
      <c r="J23" s="38">
        <v>96175</v>
      </c>
    </row>
    <row r="24" spans="1:10">
      <c r="A24" s="36" t="s">
        <v>102</v>
      </c>
      <c r="B24" s="37">
        <v>36170</v>
      </c>
      <c r="C24" s="58">
        <v>18.63</v>
      </c>
      <c r="D24" s="38">
        <v>872554</v>
      </c>
      <c r="E24" s="38">
        <v>109987</v>
      </c>
      <c r="F24" s="38">
        <v>36708</v>
      </c>
      <c r="G24" s="38">
        <v>18850</v>
      </c>
      <c r="H24" s="38">
        <v>165545</v>
      </c>
      <c r="I24" s="38">
        <v>295031</v>
      </c>
      <c r="J24" s="38">
        <v>1333130</v>
      </c>
    </row>
    <row r="25" spans="1:10">
      <c r="A25" s="36" t="s">
        <v>103</v>
      </c>
      <c r="B25" s="37">
        <v>1613</v>
      </c>
      <c r="C25" s="58">
        <v>1.48</v>
      </c>
      <c r="D25" s="38">
        <v>55071</v>
      </c>
      <c r="E25" s="38">
        <v>7304</v>
      </c>
      <c r="F25" s="38">
        <v>2100</v>
      </c>
      <c r="G25" s="38">
        <v>0</v>
      </c>
      <c r="H25" s="38">
        <v>9404</v>
      </c>
      <c r="I25" s="38">
        <v>4863</v>
      </c>
      <c r="J25" s="38">
        <v>69338</v>
      </c>
    </row>
    <row r="26" spans="1:10">
      <c r="A26" s="36" t="s">
        <v>104</v>
      </c>
      <c r="B26" s="37">
        <v>3514</v>
      </c>
      <c r="C26" s="58">
        <v>3.91</v>
      </c>
      <c r="D26" s="38">
        <v>133428</v>
      </c>
      <c r="E26" s="38">
        <v>19418</v>
      </c>
      <c r="F26" s="38">
        <v>2600</v>
      </c>
      <c r="G26" s="38">
        <v>8096</v>
      </c>
      <c r="H26" s="38">
        <v>30114</v>
      </c>
      <c r="I26" s="38">
        <v>59897</v>
      </c>
      <c r="J26" s="38">
        <v>223439</v>
      </c>
    </row>
    <row r="27" spans="1:10">
      <c r="A27" s="36" t="s">
        <v>105</v>
      </c>
      <c r="B27" s="37">
        <v>5202</v>
      </c>
      <c r="C27" s="58">
        <v>4.25</v>
      </c>
      <c r="D27" s="38">
        <v>92015</v>
      </c>
      <c r="E27" s="38">
        <v>31810</v>
      </c>
      <c r="F27" s="38">
        <v>2180</v>
      </c>
      <c r="G27" s="38">
        <v>9725</v>
      </c>
      <c r="H27" s="38">
        <v>43715</v>
      </c>
      <c r="I27" s="38">
        <v>3250</v>
      </c>
      <c r="J27" s="38">
        <v>138980</v>
      </c>
    </row>
    <row r="28" spans="1:10">
      <c r="A28" s="36" t="s">
        <v>106</v>
      </c>
      <c r="B28" s="37">
        <v>15522</v>
      </c>
      <c r="C28" s="58">
        <v>17.100000000000001</v>
      </c>
      <c r="D28" s="38">
        <v>616000</v>
      </c>
      <c r="E28" s="38">
        <v>46020</v>
      </c>
      <c r="F28" s="38">
        <v>5823</v>
      </c>
      <c r="G28" s="38">
        <v>3190</v>
      </c>
      <c r="H28" s="38">
        <v>55033</v>
      </c>
      <c r="I28" s="38">
        <v>266000</v>
      </c>
      <c r="J28" s="38">
        <v>937033</v>
      </c>
    </row>
    <row r="29" spans="1:10">
      <c r="A29" s="36" t="s">
        <v>107</v>
      </c>
      <c r="B29" s="37">
        <v>5562</v>
      </c>
      <c r="C29" s="58">
        <v>5.13</v>
      </c>
      <c r="D29" s="38">
        <v>130326</v>
      </c>
      <c r="E29" s="38">
        <v>30820</v>
      </c>
      <c r="F29" s="38">
        <v>23805</v>
      </c>
      <c r="G29" s="38">
        <v>18819</v>
      </c>
      <c r="H29" s="38">
        <v>73444</v>
      </c>
      <c r="I29" s="38">
        <v>62739</v>
      </c>
      <c r="J29" s="38">
        <v>266509</v>
      </c>
    </row>
    <row r="30" spans="1:10">
      <c r="A30" s="36" t="s">
        <v>108</v>
      </c>
      <c r="B30" s="37">
        <v>107824</v>
      </c>
      <c r="C30" s="58">
        <v>42.45</v>
      </c>
      <c r="D30" s="38">
        <v>2213965</v>
      </c>
      <c r="E30" s="38">
        <v>189334</v>
      </c>
      <c r="F30" s="38">
        <v>184300</v>
      </c>
      <c r="G30" s="38">
        <v>10319</v>
      </c>
      <c r="H30" s="38">
        <v>383953</v>
      </c>
      <c r="I30" s="38">
        <v>1293976</v>
      </c>
      <c r="J30" s="38">
        <v>3891894</v>
      </c>
    </row>
    <row r="31" spans="1:10">
      <c r="A31" s="36" t="s">
        <v>109</v>
      </c>
      <c r="B31" s="37">
        <v>14188</v>
      </c>
      <c r="C31" s="58">
        <v>8</v>
      </c>
      <c r="D31" s="38">
        <v>204679</v>
      </c>
      <c r="E31" s="38">
        <v>15841</v>
      </c>
      <c r="F31" s="38">
        <v>3800</v>
      </c>
      <c r="G31" s="38">
        <v>846</v>
      </c>
      <c r="H31" s="38">
        <v>20487</v>
      </c>
      <c r="I31" s="38">
        <v>68804</v>
      </c>
      <c r="J31" s="38">
        <v>293970</v>
      </c>
    </row>
    <row r="32" spans="1:10">
      <c r="A32" s="36" t="s">
        <v>110</v>
      </c>
      <c r="B32" s="37">
        <v>4053</v>
      </c>
      <c r="C32" s="58">
        <v>3.61</v>
      </c>
      <c r="D32" s="38">
        <v>207004</v>
      </c>
      <c r="E32" s="38">
        <v>26679</v>
      </c>
      <c r="F32" s="38">
        <v>10036</v>
      </c>
      <c r="G32" s="38">
        <v>11184</v>
      </c>
      <c r="H32" s="38">
        <v>47899</v>
      </c>
      <c r="I32" s="38">
        <v>63537</v>
      </c>
      <c r="J32" s="38">
        <v>318440</v>
      </c>
    </row>
    <row r="33" spans="1:10">
      <c r="A33" s="36" t="s">
        <v>111</v>
      </c>
      <c r="B33" s="37">
        <v>3057</v>
      </c>
      <c r="C33" s="58">
        <v>1.25</v>
      </c>
      <c r="D33" s="38">
        <v>35573</v>
      </c>
      <c r="E33" s="38">
        <v>9726</v>
      </c>
      <c r="F33" s="38">
        <v>0</v>
      </c>
      <c r="G33" s="38">
        <v>1447</v>
      </c>
      <c r="H33" s="38">
        <v>11173</v>
      </c>
      <c r="I33" s="38">
        <v>11697</v>
      </c>
      <c r="J33" s="38">
        <v>58443</v>
      </c>
    </row>
    <row r="34" spans="1:10">
      <c r="A34" s="36" t="s">
        <v>112</v>
      </c>
      <c r="B34" s="37">
        <v>88842</v>
      </c>
      <c r="C34" s="58">
        <v>43.33</v>
      </c>
      <c r="D34" s="38">
        <v>2002631</v>
      </c>
      <c r="E34" s="38">
        <v>80320</v>
      </c>
      <c r="F34" s="38">
        <v>131325</v>
      </c>
      <c r="G34" s="38">
        <v>25994</v>
      </c>
      <c r="H34" s="38">
        <v>237639</v>
      </c>
      <c r="I34" s="38">
        <v>522393</v>
      </c>
      <c r="J34" s="38">
        <v>2762663</v>
      </c>
    </row>
    <row r="35" spans="1:10">
      <c r="A35" s="36" t="s">
        <v>113</v>
      </c>
      <c r="B35" s="43">
        <v>738</v>
      </c>
      <c r="C35" s="58">
        <v>0.25</v>
      </c>
      <c r="D35" s="38">
        <v>2584</v>
      </c>
      <c r="E35" s="38">
        <v>1394</v>
      </c>
      <c r="F35" s="38">
        <v>0</v>
      </c>
      <c r="G35" s="38">
        <v>0</v>
      </c>
      <c r="H35" s="38">
        <v>1394</v>
      </c>
      <c r="I35" s="38">
        <v>0</v>
      </c>
      <c r="J35" s="38">
        <v>3978</v>
      </c>
    </row>
    <row r="36" spans="1:10">
      <c r="A36" s="36" t="s">
        <v>114</v>
      </c>
      <c r="B36" s="37">
        <v>2493</v>
      </c>
      <c r="C36" s="58">
        <v>0.88</v>
      </c>
      <c r="D36" s="38">
        <v>28246</v>
      </c>
      <c r="E36" s="38">
        <v>9110</v>
      </c>
      <c r="F36" s="38">
        <v>0</v>
      </c>
      <c r="G36" s="38">
        <v>400</v>
      </c>
      <c r="H36" s="38">
        <v>9510</v>
      </c>
      <c r="I36" s="38">
        <v>511</v>
      </c>
      <c r="J36" s="38">
        <v>38267</v>
      </c>
    </row>
    <row r="37" spans="1:10">
      <c r="A37" s="36" t="s">
        <v>115</v>
      </c>
      <c r="B37" s="37">
        <v>21563</v>
      </c>
      <c r="C37" s="58">
        <v>6.73</v>
      </c>
      <c r="D37" s="38">
        <v>232976</v>
      </c>
      <c r="E37" s="38">
        <v>48770</v>
      </c>
      <c r="F37" s="38">
        <v>3800</v>
      </c>
      <c r="G37" s="38">
        <v>22707</v>
      </c>
      <c r="H37" s="38">
        <v>75277</v>
      </c>
      <c r="I37" s="38">
        <v>330178</v>
      </c>
      <c r="J37" s="38">
        <v>638431</v>
      </c>
    </row>
    <row r="38" spans="1:10">
      <c r="A38" s="36" t="s">
        <v>116</v>
      </c>
      <c r="B38" s="37">
        <v>4740</v>
      </c>
      <c r="C38" s="58">
        <v>2.19</v>
      </c>
      <c r="D38" s="38">
        <v>64792</v>
      </c>
      <c r="E38" s="38">
        <v>5860</v>
      </c>
      <c r="F38" s="38">
        <v>2760</v>
      </c>
      <c r="G38" s="38">
        <v>100</v>
      </c>
      <c r="H38" s="38">
        <v>8720</v>
      </c>
      <c r="I38" s="38">
        <v>24165</v>
      </c>
      <c r="J38" s="38">
        <v>97677</v>
      </c>
    </row>
    <row r="39" spans="1:10">
      <c r="A39" s="36" t="s">
        <v>117</v>
      </c>
      <c r="B39" s="37">
        <v>6763</v>
      </c>
      <c r="C39" s="58">
        <v>2.1</v>
      </c>
      <c r="D39" s="38">
        <v>71284</v>
      </c>
      <c r="E39" s="38">
        <v>18550</v>
      </c>
      <c r="F39" s="38">
        <v>3000</v>
      </c>
      <c r="G39" s="38">
        <v>1500</v>
      </c>
      <c r="H39" s="38">
        <v>23050</v>
      </c>
      <c r="I39" s="38">
        <v>13600</v>
      </c>
      <c r="J39" s="38">
        <v>107934</v>
      </c>
    </row>
    <row r="40" spans="1:10">
      <c r="A40" s="36" t="s">
        <v>118</v>
      </c>
      <c r="B40" s="37">
        <v>17071</v>
      </c>
      <c r="C40" s="58">
        <v>3.16</v>
      </c>
      <c r="D40" s="38">
        <v>108818</v>
      </c>
      <c r="E40" s="38">
        <v>12008</v>
      </c>
      <c r="F40" s="38">
        <v>3800</v>
      </c>
      <c r="G40" s="38">
        <v>1830</v>
      </c>
      <c r="H40" s="38">
        <v>17638</v>
      </c>
      <c r="I40" s="38">
        <v>44541</v>
      </c>
      <c r="J40" s="38">
        <v>170997</v>
      </c>
    </row>
    <row r="41" spans="1:10">
      <c r="A41" s="36" t="s">
        <v>119</v>
      </c>
      <c r="B41" s="37">
        <v>223840</v>
      </c>
      <c r="C41" s="58">
        <v>127.68</v>
      </c>
      <c r="D41" s="38">
        <v>7465450</v>
      </c>
      <c r="E41" s="38">
        <v>525893</v>
      </c>
      <c r="F41" s="38">
        <v>1244754</v>
      </c>
      <c r="G41" s="38">
        <v>167670</v>
      </c>
      <c r="H41" s="38">
        <v>1938317</v>
      </c>
      <c r="I41" s="38">
        <v>3521666</v>
      </c>
      <c r="J41" s="38">
        <v>12925433</v>
      </c>
    </row>
    <row r="42" spans="1:10">
      <c r="A42" s="36" t="s">
        <v>120</v>
      </c>
      <c r="B42" s="37">
        <v>8430</v>
      </c>
      <c r="C42" s="58">
        <v>3.4</v>
      </c>
      <c r="D42" s="38">
        <v>116391</v>
      </c>
      <c r="E42" s="38">
        <v>11987</v>
      </c>
      <c r="F42" s="38">
        <v>4208</v>
      </c>
      <c r="G42" s="38">
        <v>3300</v>
      </c>
      <c r="H42" s="38">
        <v>19495</v>
      </c>
      <c r="I42" s="38">
        <v>53140</v>
      </c>
      <c r="J42" s="38">
        <v>189026</v>
      </c>
    </row>
    <row r="43" spans="1:10">
      <c r="A43" s="36" t="s">
        <v>121</v>
      </c>
      <c r="B43" s="37">
        <v>6449</v>
      </c>
      <c r="C43" s="58">
        <v>5.46</v>
      </c>
      <c r="D43" s="38">
        <v>189806</v>
      </c>
      <c r="E43" s="38">
        <v>21001</v>
      </c>
      <c r="F43" s="38">
        <v>14452</v>
      </c>
      <c r="G43" s="38">
        <v>2300</v>
      </c>
      <c r="H43" s="38">
        <v>37753</v>
      </c>
      <c r="I43" s="38">
        <v>89608</v>
      </c>
      <c r="J43" s="38">
        <v>317167</v>
      </c>
    </row>
    <row r="44" spans="1:10">
      <c r="A44" s="36" t="s">
        <v>122</v>
      </c>
      <c r="B44" s="37">
        <v>4823</v>
      </c>
      <c r="C44" s="58">
        <v>1.5</v>
      </c>
      <c r="D44" s="38">
        <v>47159</v>
      </c>
      <c r="E44" s="38">
        <v>13375</v>
      </c>
      <c r="F44" s="38">
        <v>3370</v>
      </c>
      <c r="G44" s="38">
        <v>710</v>
      </c>
      <c r="H44" s="38">
        <v>17455</v>
      </c>
      <c r="I44" s="38">
        <v>31654</v>
      </c>
      <c r="J44" s="38">
        <v>96268</v>
      </c>
    </row>
    <row r="45" spans="1:10">
      <c r="A45" s="36" t="s">
        <v>123</v>
      </c>
      <c r="B45" s="37">
        <v>10679</v>
      </c>
      <c r="C45" s="58">
        <v>5.0999999999999996</v>
      </c>
      <c r="D45" s="38">
        <v>160939</v>
      </c>
      <c r="E45" s="38">
        <v>16204</v>
      </c>
      <c r="F45" s="38">
        <v>3800</v>
      </c>
      <c r="G45" s="38">
        <v>500</v>
      </c>
      <c r="H45" s="38">
        <v>20504</v>
      </c>
      <c r="I45" s="38">
        <v>33150</v>
      </c>
      <c r="J45" s="38">
        <v>214593</v>
      </c>
    </row>
    <row r="46" spans="1:10">
      <c r="A46" s="36" t="s">
        <v>124</v>
      </c>
      <c r="B46" s="37">
        <v>11578</v>
      </c>
      <c r="C46" s="58">
        <v>2.14</v>
      </c>
      <c r="D46" s="38">
        <v>95231</v>
      </c>
      <c r="E46" s="38">
        <v>20580</v>
      </c>
      <c r="F46" s="38">
        <v>4300</v>
      </c>
      <c r="G46" s="38">
        <v>2699</v>
      </c>
      <c r="H46" s="38">
        <v>27579</v>
      </c>
      <c r="I46" s="38">
        <v>30063</v>
      </c>
      <c r="J46" s="38">
        <v>152873</v>
      </c>
    </row>
    <row r="47" spans="1:10">
      <c r="A47" s="36" t="s">
        <v>125</v>
      </c>
      <c r="B47" s="37">
        <v>1563</v>
      </c>
      <c r="C47" s="58">
        <v>0.81</v>
      </c>
      <c r="D47" s="38">
        <v>28506</v>
      </c>
      <c r="E47" s="38">
        <v>2927</v>
      </c>
      <c r="F47" s="38">
        <v>2100</v>
      </c>
      <c r="G47" s="38">
        <v>802</v>
      </c>
      <c r="H47" s="38">
        <v>5829</v>
      </c>
      <c r="I47" s="38">
        <v>11349</v>
      </c>
      <c r="J47" s="38">
        <v>45684</v>
      </c>
    </row>
    <row r="48" spans="1:10">
      <c r="A48" s="36" t="s">
        <v>126</v>
      </c>
      <c r="B48" s="37">
        <v>28283</v>
      </c>
      <c r="C48" s="58">
        <v>11.7</v>
      </c>
      <c r="D48" s="38">
        <v>456713</v>
      </c>
      <c r="E48" s="38">
        <v>78534</v>
      </c>
      <c r="F48" s="38">
        <v>8000</v>
      </c>
      <c r="G48" s="38">
        <v>2822</v>
      </c>
      <c r="H48" s="38">
        <v>89356</v>
      </c>
      <c r="I48" s="38">
        <v>232855</v>
      </c>
      <c r="J48" s="38">
        <v>778924</v>
      </c>
    </row>
    <row r="49" spans="1:10">
      <c r="A49" s="36" t="s">
        <v>127</v>
      </c>
      <c r="B49" s="37">
        <v>18217</v>
      </c>
      <c r="C49" s="58">
        <v>9.5</v>
      </c>
      <c r="D49" s="38">
        <v>354521</v>
      </c>
      <c r="E49" s="38">
        <v>46448</v>
      </c>
      <c r="F49" s="38">
        <v>5730</v>
      </c>
      <c r="G49" s="38">
        <v>6006</v>
      </c>
      <c r="H49" s="38">
        <v>58184</v>
      </c>
      <c r="I49" s="38">
        <v>121501</v>
      </c>
      <c r="J49" s="38">
        <v>534206</v>
      </c>
    </row>
    <row r="50" spans="1:10">
      <c r="A50" s="36" t="s">
        <v>128</v>
      </c>
      <c r="B50" s="37">
        <v>18527</v>
      </c>
      <c r="C50" s="58">
        <v>8.8800000000000008</v>
      </c>
      <c r="D50" s="38">
        <v>487795</v>
      </c>
      <c r="E50" s="38">
        <v>34188</v>
      </c>
      <c r="F50" s="38">
        <v>24076</v>
      </c>
      <c r="G50" s="38">
        <v>5636</v>
      </c>
      <c r="H50" s="38">
        <v>63900</v>
      </c>
      <c r="I50" s="38">
        <v>115192</v>
      </c>
      <c r="J50" s="38">
        <v>666887</v>
      </c>
    </row>
    <row r="51" spans="1:10">
      <c r="A51" s="36" t="s">
        <v>129</v>
      </c>
      <c r="B51" s="37">
        <v>12706</v>
      </c>
      <c r="C51" s="58">
        <v>5.71</v>
      </c>
      <c r="D51" s="38">
        <v>250506</v>
      </c>
      <c r="E51" s="38">
        <v>25238</v>
      </c>
      <c r="F51" s="38">
        <v>3718</v>
      </c>
      <c r="G51" s="38">
        <v>2182</v>
      </c>
      <c r="H51" s="38">
        <v>31138</v>
      </c>
      <c r="I51" s="38">
        <v>585246</v>
      </c>
      <c r="J51" s="38">
        <v>866890</v>
      </c>
    </row>
    <row r="52" spans="1:10">
      <c r="A52" s="36" t="s">
        <v>130</v>
      </c>
      <c r="B52" s="37">
        <v>4492</v>
      </c>
      <c r="C52" s="58">
        <v>2.8</v>
      </c>
      <c r="D52" s="38">
        <v>181423</v>
      </c>
      <c r="E52" s="38">
        <v>15990</v>
      </c>
      <c r="F52" s="38">
        <v>5045</v>
      </c>
      <c r="G52" s="38">
        <v>456</v>
      </c>
      <c r="H52" s="38">
        <v>21491</v>
      </c>
      <c r="I52" s="38">
        <v>56513</v>
      </c>
      <c r="J52" s="38">
        <v>259427</v>
      </c>
    </row>
    <row r="53" spans="1:10">
      <c r="A53" s="36" t="s">
        <v>131</v>
      </c>
      <c r="B53" s="37">
        <v>9808</v>
      </c>
      <c r="C53" s="58">
        <v>6.71</v>
      </c>
      <c r="D53" s="38">
        <v>150664</v>
      </c>
      <c r="E53" s="38">
        <v>16139</v>
      </c>
      <c r="F53" s="38">
        <v>8070</v>
      </c>
      <c r="G53" s="38">
        <v>732</v>
      </c>
      <c r="H53" s="38">
        <v>24941</v>
      </c>
      <c r="I53" s="38">
        <v>72377</v>
      </c>
      <c r="J53" s="38">
        <v>247982</v>
      </c>
    </row>
    <row r="54" spans="1:10">
      <c r="A54" s="36" t="s">
        <v>132</v>
      </c>
      <c r="B54" s="37">
        <v>1690</v>
      </c>
      <c r="C54" s="58">
        <v>1.18</v>
      </c>
      <c r="D54" s="38">
        <v>38534</v>
      </c>
      <c r="E54" s="38">
        <v>8001</v>
      </c>
      <c r="F54" s="38">
        <v>2100</v>
      </c>
      <c r="G54" s="38">
        <v>3689</v>
      </c>
      <c r="H54" s="38">
        <v>13790</v>
      </c>
      <c r="I54" s="38">
        <v>14332</v>
      </c>
      <c r="J54" s="38">
        <v>66656</v>
      </c>
    </row>
    <row r="55" spans="1:10">
      <c r="A55" s="36" t="s">
        <v>133</v>
      </c>
      <c r="B55" s="37">
        <v>17086</v>
      </c>
      <c r="C55" s="58">
        <v>10.07</v>
      </c>
      <c r="D55" s="38">
        <v>561004</v>
      </c>
      <c r="E55" s="38">
        <v>55968</v>
      </c>
      <c r="F55" s="38">
        <v>14096</v>
      </c>
      <c r="G55" s="38">
        <v>9860</v>
      </c>
      <c r="H55" s="38">
        <v>79924</v>
      </c>
      <c r="I55" s="38">
        <v>145195</v>
      </c>
      <c r="J55" s="38">
        <v>786123</v>
      </c>
    </row>
    <row r="56" spans="1:10">
      <c r="A56" s="36" t="s">
        <v>134</v>
      </c>
      <c r="B56" s="37">
        <v>33154</v>
      </c>
      <c r="C56" s="58">
        <v>11.63</v>
      </c>
      <c r="D56" s="38">
        <v>496876</v>
      </c>
      <c r="E56" s="38">
        <v>145865</v>
      </c>
      <c r="F56" s="38">
        <v>37848</v>
      </c>
      <c r="G56" s="38">
        <v>77479</v>
      </c>
      <c r="H56" s="38">
        <v>261192</v>
      </c>
      <c r="I56" s="38">
        <v>229141</v>
      </c>
      <c r="J56" s="38">
        <v>987209</v>
      </c>
    </row>
    <row r="57" spans="1:10">
      <c r="A57" s="36" t="s">
        <v>135</v>
      </c>
      <c r="B57" s="37">
        <v>21946</v>
      </c>
      <c r="C57" s="58">
        <v>10.75</v>
      </c>
      <c r="D57" s="38">
        <v>376866</v>
      </c>
      <c r="E57" s="38">
        <v>20673</v>
      </c>
      <c r="F57" s="38">
        <v>8725</v>
      </c>
      <c r="G57" s="38">
        <v>4355</v>
      </c>
      <c r="H57" s="38">
        <v>33753</v>
      </c>
      <c r="I57" s="38">
        <v>255555</v>
      </c>
      <c r="J57" s="38">
        <v>666174</v>
      </c>
    </row>
    <row r="58" spans="1:10">
      <c r="A58" s="36" t="s">
        <v>136</v>
      </c>
      <c r="B58" s="37">
        <v>8279</v>
      </c>
      <c r="C58" s="58">
        <v>3.38</v>
      </c>
      <c r="D58" s="38">
        <v>112751</v>
      </c>
      <c r="E58" s="38">
        <v>20023</v>
      </c>
      <c r="F58" s="38">
        <v>7433</v>
      </c>
      <c r="G58" s="38">
        <v>8528</v>
      </c>
      <c r="H58" s="38">
        <v>35984</v>
      </c>
      <c r="I58" s="38">
        <v>38144</v>
      </c>
      <c r="J58" s="38">
        <v>186879</v>
      </c>
    </row>
    <row r="59" spans="1:10">
      <c r="A59" s="36" t="s">
        <v>137</v>
      </c>
      <c r="B59" s="37">
        <v>9094</v>
      </c>
      <c r="C59" s="58">
        <v>2.25</v>
      </c>
      <c r="D59" s="38">
        <v>92041</v>
      </c>
      <c r="E59" s="38">
        <v>9882</v>
      </c>
      <c r="F59" s="38">
        <v>3000</v>
      </c>
      <c r="G59" s="38">
        <v>1537</v>
      </c>
      <c r="H59" s="38">
        <v>14419</v>
      </c>
      <c r="I59" s="38">
        <v>32475</v>
      </c>
      <c r="J59" s="38">
        <v>138935</v>
      </c>
    </row>
    <row r="60" spans="1:10">
      <c r="A60" s="36" t="s">
        <v>138</v>
      </c>
      <c r="B60" s="37">
        <v>3935</v>
      </c>
      <c r="C60" s="58">
        <v>2.4500000000000002</v>
      </c>
      <c r="D60" s="38">
        <v>100879</v>
      </c>
      <c r="E60" s="38">
        <v>8686</v>
      </c>
      <c r="F60" s="38">
        <v>2100</v>
      </c>
      <c r="G60" s="38">
        <v>0</v>
      </c>
      <c r="H60" s="38">
        <v>10786</v>
      </c>
      <c r="I60" s="38">
        <v>9191</v>
      </c>
      <c r="J60" s="38">
        <v>120856</v>
      </c>
    </row>
    <row r="61" spans="1:10">
      <c r="A61" s="36" t="s">
        <v>139</v>
      </c>
      <c r="B61" s="37">
        <v>135409</v>
      </c>
      <c r="C61" s="58">
        <v>51.64</v>
      </c>
      <c r="D61" s="38">
        <v>2765574</v>
      </c>
      <c r="E61" s="38">
        <v>300864</v>
      </c>
      <c r="F61" s="38">
        <v>165445</v>
      </c>
      <c r="G61" s="38">
        <v>96430</v>
      </c>
      <c r="H61" s="38">
        <v>562739</v>
      </c>
      <c r="I61" s="38">
        <v>851195</v>
      </c>
      <c r="J61" s="38">
        <v>4179508</v>
      </c>
    </row>
    <row r="62" spans="1:10">
      <c r="A62" s="36" t="s">
        <v>140</v>
      </c>
      <c r="B62" s="37">
        <v>48784</v>
      </c>
      <c r="C62" s="58">
        <v>30</v>
      </c>
      <c r="D62" s="38">
        <v>1471550</v>
      </c>
      <c r="E62" s="38">
        <v>120308</v>
      </c>
      <c r="F62" s="38">
        <v>85098</v>
      </c>
      <c r="G62" s="38">
        <v>235470</v>
      </c>
      <c r="H62" s="38">
        <v>440876</v>
      </c>
      <c r="I62" s="38">
        <v>647783</v>
      </c>
      <c r="J62" s="38">
        <v>2560209</v>
      </c>
    </row>
    <row r="63" spans="1:10">
      <c r="A63" s="36" t="s">
        <v>141</v>
      </c>
      <c r="B63" s="37">
        <v>232498</v>
      </c>
      <c r="C63" s="58">
        <v>213.6</v>
      </c>
      <c r="D63" s="38">
        <v>16301848</v>
      </c>
      <c r="E63" s="38">
        <v>1050011</v>
      </c>
      <c r="F63" s="38">
        <v>1834265</v>
      </c>
      <c r="G63" s="38">
        <v>166675</v>
      </c>
      <c r="H63" s="38">
        <v>3050951</v>
      </c>
      <c r="I63" s="38">
        <v>10009984</v>
      </c>
      <c r="J63" s="38">
        <v>29362783</v>
      </c>
    </row>
    <row r="64" spans="1:10">
      <c r="A64" s="36" t="s">
        <v>142</v>
      </c>
      <c r="B64" s="37">
        <v>7927</v>
      </c>
      <c r="C64" s="58">
        <v>2.73</v>
      </c>
      <c r="D64" s="38">
        <v>119951</v>
      </c>
      <c r="E64" s="38">
        <v>18810</v>
      </c>
      <c r="F64" s="38">
        <v>9804</v>
      </c>
      <c r="G64" s="38">
        <v>2147</v>
      </c>
      <c r="H64" s="38">
        <v>30761</v>
      </c>
      <c r="I64" s="38">
        <v>61605</v>
      </c>
      <c r="J64" s="38">
        <v>212317</v>
      </c>
    </row>
    <row r="65" spans="1:10">
      <c r="A65" s="36" t="s">
        <v>143</v>
      </c>
      <c r="B65" s="37">
        <v>29461</v>
      </c>
      <c r="C65" s="58">
        <v>28.98</v>
      </c>
      <c r="D65" s="38">
        <v>1412045</v>
      </c>
      <c r="E65" s="38">
        <v>238158</v>
      </c>
      <c r="F65" s="38">
        <v>99625</v>
      </c>
      <c r="G65" s="38">
        <v>37791</v>
      </c>
      <c r="H65" s="38">
        <v>375574</v>
      </c>
      <c r="I65" s="38">
        <v>917713</v>
      </c>
      <c r="J65" s="38">
        <v>2705332</v>
      </c>
    </row>
    <row r="66" spans="1:10">
      <c r="A66" s="36" t="s">
        <v>144</v>
      </c>
      <c r="B66" s="37">
        <v>1257</v>
      </c>
      <c r="C66" s="58">
        <v>0.43</v>
      </c>
      <c r="D66" s="38">
        <v>9333</v>
      </c>
      <c r="E66" s="38">
        <v>3363</v>
      </c>
      <c r="F66" s="38">
        <v>0</v>
      </c>
      <c r="G66" s="38">
        <v>0</v>
      </c>
      <c r="H66" s="38">
        <v>3363</v>
      </c>
      <c r="I66" s="38">
        <v>8824</v>
      </c>
      <c r="J66" s="38">
        <v>21520</v>
      </c>
    </row>
    <row r="67" spans="1:10">
      <c r="A67" s="36" t="s">
        <v>145</v>
      </c>
      <c r="B67" s="37">
        <v>36039</v>
      </c>
      <c r="C67" s="58">
        <v>15.53</v>
      </c>
      <c r="D67" s="38">
        <v>430726</v>
      </c>
      <c r="E67" s="38">
        <v>55000</v>
      </c>
      <c r="F67" s="38">
        <v>10000</v>
      </c>
      <c r="G67" s="38">
        <v>16000</v>
      </c>
      <c r="H67" s="38">
        <v>81000</v>
      </c>
      <c r="I67" s="38">
        <v>291523</v>
      </c>
      <c r="J67" s="38">
        <v>803249</v>
      </c>
    </row>
    <row r="68" spans="1:10">
      <c r="A68" s="36" t="s">
        <v>146</v>
      </c>
      <c r="B68" s="37">
        <v>1087</v>
      </c>
      <c r="C68" s="58">
        <v>0.78</v>
      </c>
      <c r="D68" s="38">
        <v>22861</v>
      </c>
      <c r="E68" s="38">
        <v>4856</v>
      </c>
      <c r="F68" s="38">
        <v>725</v>
      </c>
      <c r="G68" s="38">
        <v>347</v>
      </c>
      <c r="H68" s="38">
        <v>5928</v>
      </c>
      <c r="I68" s="38">
        <v>4286</v>
      </c>
      <c r="J68" s="38">
        <v>33075</v>
      </c>
    </row>
    <row r="69" spans="1:10">
      <c r="A69" s="36" t="s">
        <v>147</v>
      </c>
      <c r="B69" s="43">
        <v>822</v>
      </c>
      <c r="C69" s="58">
        <v>0.4</v>
      </c>
      <c r="D69" s="38">
        <v>10501</v>
      </c>
      <c r="E69" s="38">
        <v>903</v>
      </c>
      <c r="F69" s="38">
        <v>0</v>
      </c>
      <c r="G69" s="38">
        <v>0</v>
      </c>
      <c r="H69" s="38">
        <v>903</v>
      </c>
      <c r="I69" s="38">
        <v>11404</v>
      </c>
      <c r="J69" s="38">
        <v>22808</v>
      </c>
    </row>
    <row r="70" spans="1:10">
      <c r="A70" s="36" t="s">
        <v>148</v>
      </c>
      <c r="B70" s="37">
        <v>31406</v>
      </c>
      <c r="C70" s="58">
        <v>17.68</v>
      </c>
      <c r="D70" s="38">
        <v>755053</v>
      </c>
      <c r="E70" s="38">
        <v>164552</v>
      </c>
      <c r="F70" s="38">
        <v>38956</v>
      </c>
      <c r="G70" s="38">
        <v>83859</v>
      </c>
      <c r="H70" s="38">
        <v>287367</v>
      </c>
      <c r="I70" s="38">
        <v>548840</v>
      </c>
      <c r="J70" s="38">
        <v>1591260</v>
      </c>
    </row>
    <row r="71" spans="1:10">
      <c r="A71" s="36" t="s">
        <v>149</v>
      </c>
      <c r="B71" s="37">
        <v>14557</v>
      </c>
      <c r="C71" s="58">
        <v>16.88</v>
      </c>
      <c r="D71" s="38">
        <v>559683</v>
      </c>
      <c r="E71" s="38">
        <v>39241</v>
      </c>
      <c r="F71" s="38">
        <v>39453</v>
      </c>
      <c r="G71" s="38">
        <v>16137</v>
      </c>
      <c r="H71" s="38">
        <v>94831</v>
      </c>
      <c r="I71" s="38">
        <v>311202</v>
      </c>
      <c r="J71" s="38">
        <v>965716</v>
      </c>
    </row>
    <row r="72" spans="1:10">
      <c r="A72" s="36" t="s">
        <v>150</v>
      </c>
      <c r="B72" s="37">
        <v>3199</v>
      </c>
      <c r="C72" s="58">
        <v>1.2</v>
      </c>
      <c r="D72" s="38">
        <v>31557</v>
      </c>
      <c r="E72" s="38">
        <v>2600</v>
      </c>
      <c r="F72" s="38">
        <v>1350</v>
      </c>
      <c r="G72" s="38">
        <v>400</v>
      </c>
      <c r="H72" s="38">
        <v>4350</v>
      </c>
      <c r="I72" s="38">
        <v>1834</v>
      </c>
      <c r="J72" s="38">
        <v>37741</v>
      </c>
    </row>
    <row r="73" spans="1:10">
      <c r="A73" s="36" t="s">
        <v>151</v>
      </c>
      <c r="B73" s="37">
        <v>5457</v>
      </c>
      <c r="C73" s="58">
        <v>5.5</v>
      </c>
      <c r="D73" s="38">
        <v>110378</v>
      </c>
      <c r="E73" s="38">
        <v>19733</v>
      </c>
      <c r="F73" s="38">
        <v>2100</v>
      </c>
      <c r="G73" s="38">
        <v>1500</v>
      </c>
      <c r="H73" s="38">
        <v>23333</v>
      </c>
      <c r="I73" s="38">
        <v>93553</v>
      </c>
      <c r="J73" s="38">
        <v>227264</v>
      </c>
    </row>
    <row r="74" spans="1:10">
      <c r="A74" s="36" t="s">
        <v>152</v>
      </c>
      <c r="B74" s="37">
        <v>8269</v>
      </c>
      <c r="C74" s="58">
        <v>7.08</v>
      </c>
      <c r="D74" s="38">
        <v>361719</v>
      </c>
      <c r="E74" s="38">
        <v>41202</v>
      </c>
      <c r="F74" s="38">
        <v>20640</v>
      </c>
      <c r="G74" s="38">
        <v>5235</v>
      </c>
      <c r="H74" s="38">
        <v>67077</v>
      </c>
      <c r="I74" s="38">
        <v>115287</v>
      </c>
      <c r="J74" s="38">
        <v>544083</v>
      </c>
    </row>
    <row r="75" spans="1:10">
      <c r="A75" s="36" t="s">
        <v>153</v>
      </c>
      <c r="B75" s="37">
        <v>2123</v>
      </c>
      <c r="C75" s="58">
        <v>1.8</v>
      </c>
      <c r="D75" s="38">
        <v>53838</v>
      </c>
      <c r="E75" s="38">
        <v>5759</v>
      </c>
      <c r="F75" s="38">
        <v>2579</v>
      </c>
      <c r="G75" s="38">
        <v>3686</v>
      </c>
      <c r="H75" s="38">
        <v>12024</v>
      </c>
      <c r="I75" s="38">
        <v>15639</v>
      </c>
      <c r="J75" s="38">
        <v>81501</v>
      </c>
    </row>
    <row r="76" spans="1:10">
      <c r="A76" s="36" t="s">
        <v>154</v>
      </c>
      <c r="B76" s="37">
        <v>6734</v>
      </c>
      <c r="C76" s="58">
        <v>4.18</v>
      </c>
      <c r="D76" s="38">
        <v>111324</v>
      </c>
      <c r="E76" s="38">
        <v>21745</v>
      </c>
      <c r="F76" s="38">
        <v>2100</v>
      </c>
      <c r="G76" s="38">
        <v>2339</v>
      </c>
      <c r="H76" s="38">
        <v>26184</v>
      </c>
      <c r="I76" s="38">
        <v>84818</v>
      </c>
      <c r="J76" s="38">
        <v>222326</v>
      </c>
    </row>
    <row r="77" spans="1:10">
      <c r="A77" s="36" t="s">
        <v>155</v>
      </c>
      <c r="B77" s="37">
        <v>13806</v>
      </c>
      <c r="C77" s="58">
        <v>5.9</v>
      </c>
      <c r="D77" s="38">
        <v>202772</v>
      </c>
      <c r="E77" s="38">
        <v>15667</v>
      </c>
      <c r="F77" s="38">
        <v>5860</v>
      </c>
      <c r="G77" s="38">
        <v>600</v>
      </c>
      <c r="H77" s="38">
        <v>22127</v>
      </c>
      <c r="I77" s="38">
        <v>66992</v>
      </c>
      <c r="J77" s="38">
        <v>291891</v>
      </c>
    </row>
    <row r="78" spans="1:10">
      <c r="A78" s="36" t="s">
        <v>156</v>
      </c>
      <c r="B78" s="37">
        <v>10633</v>
      </c>
      <c r="C78" s="58">
        <v>4.88</v>
      </c>
      <c r="D78" s="38">
        <v>271499</v>
      </c>
      <c r="E78" s="38">
        <v>30771</v>
      </c>
      <c r="F78" s="38">
        <v>32063</v>
      </c>
      <c r="G78" s="38">
        <v>3280</v>
      </c>
      <c r="H78" s="38">
        <v>66114</v>
      </c>
      <c r="I78" s="38">
        <v>250630</v>
      </c>
      <c r="J78" s="38">
        <v>588243</v>
      </c>
    </row>
    <row r="79" spans="1:10">
      <c r="A79" s="36" t="s">
        <v>157</v>
      </c>
      <c r="B79" s="37">
        <v>23303</v>
      </c>
      <c r="C79" s="58">
        <v>6.39</v>
      </c>
      <c r="D79" s="38">
        <v>211338</v>
      </c>
      <c r="E79" s="38">
        <v>13500</v>
      </c>
      <c r="F79" s="38">
        <v>8700</v>
      </c>
      <c r="G79" s="38">
        <v>5100</v>
      </c>
      <c r="H79" s="38">
        <v>27300</v>
      </c>
      <c r="I79" s="38">
        <v>93782</v>
      </c>
      <c r="J79" s="38">
        <v>332420</v>
      </c>
    </row>
    <row r="80" spans="1:10">
      <c r="A80" s="36" t="s">
        <v>158</v>
      </c>
      <c r="B80" s="37">
        <v>3538</v>
      </c>
      <c r="C80" s="58">
        <v>2.78</v>
      </c>
      <c r="D80" s="38">
        <v>79716</v>
      </c>
      <c r="E80" s="38">
        <v>6858</v>
      </c>
      <c r="F80" s="38">
        <v>3317</v>
      </c>
      <c r="G80" s="38">
        <v>1518</v>
      </c>
      <c r="H80" s="38">
        <v>11693</v>
      </c>
      <c r="I80" s="38">
        <v>35859</v>
      </c>
      <c r="J80" s="38">
        <v>127268</v>
      </c>
    </row>
    <row r="81" spans="1:10">
      <c r="A81" s="36" t="s">
        <v>159</v>
      </c>
      <c r="B81" s="37">
        <v>24962</v>
      </c>
      <c r="C81" s="58">
        <v>13.75</v>
      </c>
      <c r="D81" s="38">
        <v>587381</v>
      </c>
      <c r="E81" s="38">
        <v>74358</v>
      </c>
      <c r="F81" s="38">
        <v>22015</v>
      </c>
      <c r="G81" s="38">
        <v>1455</v>
      </c>
      <c r="H81" s="38">
        <v>97828</v>
      </c>
      <c r="I81" s="38">
        <v>209232</v>
      </c>
      <c r="J81" s="38">
        <v>894441</v>
      </c>
    </row>
    <row r="82" spans="1:10">
      <c r="A82" s="36" t="s">
        <v>160</v>
      </c>
      <c r="B82" s="37">
        <v>840292</v>
      </c>
      <c r="C82" s="58">
        <v>518.15</v>
      </c>
      <c r="D82" s="38">
        <v>33612385</v>
      </c>
      <c r="E82" s="38">
        <v>4445887</v>
      </c>
      <c r="F82" s="38">
        <v>4154701</v>
      </c>
      <c r="G82" s="38">
        <v>1960730</v>
      </c>
      <c r="H82" s="38">
        <v>10561318</v>
      </c>
      <c r="I82" s="38">
        <v>16837763</v>
      </c>
      <c r="J82" s="38">
        <v>61011466</v>
      </c>
    </row>
    <row r="83" spans="1:10">
      <c r="A83" s="36" t="s">
        <v>161</v>
      </c>
      <c r="B83" s="37">
        <v>12577</v>
      </c>
      <c r="C83" s="58">
        <v>4.66</v>
      </c>
      <c r="D83" s="38">
        <v>236511</v>
      </c>
      <c r="E83" s="38">
        <v>21539</v>
      </c>
      <c r="F83" s="38">
        <v>19041</v>
      </c>
      <c r="G83" s="38">
        <v>8484</v>
      </c>
      <c r="H83" s="38">
        <v>49064</v>
      </c>
      <c r="I83" s="38">
        <v>122222</v>
      </c>
      <c r="J83" s="38">
        <v>407797</v>
      </c>
    </row>
    <row r="84" spans="1:10">
      <c r="A84" s="36" t="s">
        <v>162</v>
      </c>
      <c r="B84" s="37">
        <v>90553</v>
      </c>
      <c r="C84" s="58">
        <v>48.13</v>
      </c>
      <c r="D84" s="38">
        <v>2171943</v>
      </c>
      <c r="E84" s="38">
        <v>168101</v>
      </c>
      <c r="F84" s="38">
        <v>156835</v>
      </c>
      <c r="G84" s="38">
        <v>78614</v>
      </c>
      <c r="H84" s="38">
        <v>403550</v>
      </c>
      <c r="I84" s="38">
        <v>728761</v>
      </c>
      <c r="J84" s="38">
        <v>3304254</v>
      </c>
    </row>
    <row r="85" spans="1:10">
      <c r="A85" s="36" t="s">
        <v>163</v>
      </c>
      <c r="B85" s="37">
        <v>12553</v>
      </c>
      <c r="C85" s="58">
        <v>3.75</v>
      </c>
      <c r="D85" s="38">
        <v>135555</v>
      </c>
      <c r="E85" s="38">
        <v>23261</v>
      </c>
      <c r="F85" s="38">
        <v>2100</v>
      </c>
      <c r="G85" s="38">
        <v>3701</v>
      </c>
      <c r="H85" s="38">
        <v>29062</v>
      </c>
      <c r="I85" s="38">
        <v>53038</v>
      </c>
      <c r="J85" s="38">
        <v>217655</v>
      </c>
    </row>
    <row r="86" spans="1:10">
      <c r="A86" s="36" t="s">
        <v>164</v>
      </c>
      <c r="B86" s="37">
        <v>2522</v>
      </c>
      <c r="C86" s="58">
        <v>1.55</v>
      </c>
      <c r="D86" s="38">
        <v>38848</v>
      </c>
      <c r="E86" s="38">
        <v>7447</v>
      </c>
      <c r="F86" s="38">
        <v>1900</v>
      </c>
      <c r="G86" s="38">
        <v>0</v>
      </c>
      <c r="H86" s="38">
        <v>9347</v>
      </c>
      <c r="I86" s="38">
        <v>1290</v>
      </c>
      <c r="J86" s="38">
        <v>49485</v>
      </c>
    </row>
    <row r="87" spans="1:10">
      <c r="A87" s="36" t="s">
        <v>165</v>
      </c>
      <c r="B87" s="37">
        <v>2811</v>
      </c>
      <c r="C87" s="58">
        <v>2.5299999999999998</v>
      </c>
      <c r="D87" s="38">
        <v>106729</v>
      </c>
      <c r="E87" s="38">
        <v>13179</v>
      </c>
      <c r="F87" s="38">
        <v>4161</v>
      </c>
      <c r="G87" s="38">
        <v>12344</v>
      </c>
      <c r="H87" s="38">
        <v>29684</v>
      </c>
      <c r="I87" s="38">
        <v>94497</v>
      </c>
      <c r="J87" s="38">
        <v>230910</v>
      </c>
    </row>
    <row r="88" spans="1:10">
      <c r="A88" s="36" t="s">
        <v>166</v>
      </c>
      <c r="B88" s="37">
        <v>21006</v>
      </c>
      <c r="C88" s="58">
        <v>4.96</v>
      </c>
      <c r="D88" s="38">
        <v>224379</v>
      </c>
      <c r="E88" s="38">
        <v>23488</v>
      </c>
      <c r="F88" s="38">
        <v>19044</v>
      </c>
      <c r="G88" s="38">
        <v>9132</v>
      </c>
      <c r="H88" s="38">
        <v>51664</v>
      </c>
      <c r="I88" s="38">
        <v>185502</v>
      </c>
      <c r="J88" s="38">
        <v>461545</v>
      </c>
    </row>
    <row r="89" spans="1:10">
      <c r="A89" s="36" t="s">
        <v>167</v>
      </c>
      <c r="B89" s="37">
        <v>1004</v>
      </c>
      <c r="C89" s="58">
        <v>1.08</v>
      </c>
      <c r="D89" s="38">
        <v>37270</v>
      </c>
      <c r="E89" s="38">
        <v>12441</v>
      </c>
      <c r="F89" s="38">
        <v>0</v>
      </c>
      <c r="G89" s="38">
        <v>300</v>
      </c>
      <c r="H89" s="38">
        <v>12741</v>
      </c>
      <c r="I89" s="38">
        <v>9526</v>
      </c>
      <c r="J89" s="38">
        <v>59537</v>
      </c>
    </row>
    <row r="90" spans="1:10">
      <c r="A90" s="36" t="s">
        <v>168</v>
      </c>
      <c r="B90" s="37">
        <v>2533</v>
      </c>
      <c r="C90" s="58">
        <v>1.9</v>
      </c>
      <c r="D90" s="38">
        <v>88202</v>
      </c>
      <c r="E90" s="38">
        <v>3600</v>
      </c>
      <c r="F90" s="38">
        <v>2100</v>
      </c>
      <c r="G90" s="38">
        <v>260</v>
      </c>
      <c r="H90" s="38">
        <v>5960</v>
      </c>
      <c r="I90" s="38">
        <v>17116</v>
      </c>
      <c r="J90" s="38">
        <v>111278</v>
      </c>
    </row>
    <row r="91" spans="1:10">
      <c r="A91" s="36" t="s">
        <v>169</v>
      </c>
      <c r="B91" s="37">
        <v>54445</v>
      </c>
      <c r="C91" s="58">
        <v>11.63</v>
      </c>
      <c r="D91" s="38">
        <v>469297</v>
      </c>
      <c r="E91" s="38">
        <v>59251</v>
      </c>
      <c r="F91" s="38">
        <v>15000</v>
      </c>
      <c r="G91" s="38">
        <v>4732</v>
      </c>
      <c r="H91" s="38">
        <v>78983</v>
      </c>
      <c r="I91" s="38">
        <v>415536</v>
      </c>
      <c r="J91" s="38">
        <v>963816</v>
      </c>
    </row>
    <row r="92" spans="1:10">
      <c r="A92" s="36" t="s">
        <v>170</v>
      </c>
      <c r="B92" s="37">
        <v>8212</v>
      </c>
      <c r="C92" s="58">
        <v>4.33</v>
      </c>
      <c r="D92" s="38">
        <v>217107</v>
      </c>
      <c r="E92" s="38">
        <v>15871</v>
      </c>
      <c r="F92" s="38">
        <v>2600</v>
      </c>
      <c r="G92" s="38">
        <v>10997</v>
      </c>
      <c r="H92" s="38">
        <v>29468</v>
      </c>
      <c r="I92" s="38">
        <v>72045</v>
      </c>
      <c r="J92" s="38">
        <v>318620</v>
      </c>
    </row>
    <row r="93" spans="1:10">
      <c r="A93" s="36" t="s">
        <v>171</v>
      </c>
      <c r="B93" s="37">
        <v>14829</v>
      </c>
      <c r="C93" s="58">
        <v>8.6999999999999993</v>
      </c>
      <c r="D93" s="38">
        <v>313648</v>
      </c>
      <c r="E93" s="38">
        <v>40504</v>
      </c>
      <c r="F93" s="38">
        <v>3800</v>
      </c>
      <c r="G93" s="38">
        <v>2421</v>
      </c>
      <c r="H93" s="38">
        <v>46725</v>
      </c>
      <c r="I93" s="38">
        <v>111179</v>
      </c>
      <c r="J93" s="38">
        <v>471552</v>
      </c>
    </row>
    <row r="94" spans="1:10">
      <c r="A94" s="36" t="s">
        <v>172</v>
      </c>
      <c r="B94" s="43">
        <v>634</v>
      </c>
      <c r="C94" s="58">
        <v>1</v>
      </c>
      <c r="D94" s="38">
        <v>5822</v>
      </c>
      <c r="E94" s="38">
        <v>3226</v>
      </c>
      <c r="F94" s="38">
        <v>0</v>
      </c>
      <c r="G94" s="38">
        <v>0</v>
      </c>
      <c r="H94" s="38">
        <v>3226</v>
      </c>
      <c r="I94" s="38">
        <v>2453</v>
      </c>
      <c r="J94" s="38">
        <v>11501</v>
      </c>
    </row>
    <row r="95" spans="1:10">
      <c r="A95" s="36" t="s">
        <v>173</v>
      </c>
      <c r="B95" s="37">
        <v>4467</v>
      </c>
      <c r="C95" s="58">
        <v>9.8800000000000008</v>
      </c>
      <c r="D95" s="38">
        <v>442076</v>
      </c>
      <c r="E95" s="38">
        <v>67382</v>
      </c>
      <c r="F95" s="38">
        <v>21719</v>
      </c>
      <c r="G95" s="38">
        <v>8795</v>
      </c>
      <c r="H95" s="38">
        <v>97896</v>
      </c>
      <c r="I95" s="38">
        <v>249859</v>
      </c>
      <c r="J95" s="38">
        <v>789831</v>
      </c>
    </row>
    <row r="96" spans="1:10">
      <c r="A96" s="36" t="s">
        <v>174</v>
      </c>
      <c r="B96" s="37">
        <v>17686</v>
      </c>
      <c r="C96" s="58">
        <v>7.82</v>
      </c>
      <c r="D96" s="38">
        <v>208988</v>
      </c>
      <c r="E96" s="38">
        <v>29237</v>
      </c>
      <c r="F96" s="38">
        <v>3920</v>
      </c>
      <c r="G96" s="38">
        <v>1990</v>
      </c>
      <c r="H96" s="38">
        <v>35147</v>
      </c>
      <c r="I96" s="38">
        <v>78288</v>
      </c>
      <c r="J96" s="38">
        <v>322423</v>
      </c>
    </row>
    <row r="97" spans="1:10">
      <c r="A97" s="36" t="s">
        <v>175</v>
      </c>
      <c r="B97" s="37">
        <v>8635</v>
      </c>
      <c r="C97" s="58">
        <v>3.9</v>
      </c>
      <c r="D97" s="38">
        <v>144938</v>
      </c>
      <c r="E97" s="38">
        <v>32369</v>
      </c>
      <c r="F97" s="38">
        <v>3802</v>
      </c>
      <c r="G97" s="38">
        <v>6092</v>
      </c>
      <c r="H97" s="38">
        <v>42263</v>
      </c>
      <c r="I97" s="38">
        <v>54473</v>
      </c>
      <c r="J97" s="38">
        <v>241674</v>
      </c>
    </row>
    <row r="98" spans="1:10">
      <c r="A98" s="36" t="s">
        <v>176</v>
      </c>
      <c r="B98" s="43">
        <v>837</v>
      </c>
      <c r="C98" s="58">
        <v>0.63</v>
      </c>
      <c r="D98" s="38">
        <v>26568</v>
      </c>
      <c r="E98" s="38">
        <v>3867</v>
      </c>
      <c r="F98" s="38">
        <v>0</v>
      </c>
      <c r="G98" s="38">
        <v>0</v>
      </c>
      <c r="H98" s="38">
        <v>3867</v>
      </c>
      <c r="I98" s="38">
        <v>4712</v>
      </c>
      <c r="J98" s="38">
        <v>35147</v>
      </c>
    </row>
    <row r="99" spans="1:10">
      <c r="A99" s="36" t="s">
        <v>177</v>
      </c>
      <c r="B99" s="37">
        <v>22163</v>
      </c>
      <c r="C99" s="58">
        <v>8.43</v>
      </c>
      <c r="D99" s="38">
        <v>380499</v>
      </c>
      <c r="E99" s="38">
        <v>35739</v>
      </c>
      <c r="F99" s="38">
        <v>10193</v>
      </c>
      <c r="G99" s="38">
        <v>2131</v>
      </c>
      <c r="H99" s="38">
        <v>48063</v>
      </c>
      <c r="I99" s="38">
        <v>180283</v>
      </c>
      <c r="J99" s="38">
        <v>608845</v>
      </c>
    </row>
    <row r="100" spans="1:10">
      <c r="A100" s="36" t="s">
        <v>178</v>
      </c>
      <c r="B100" s="37">
        <v>8587</v>
      </c>
      <c r="C100" s="58">
        <v>3.25</v>
      </c>
      <c r="D100" s="38">
        <v>152710</v>
      </c>
      <c r="E100" s="38">
        <v>11726</v>
      </c>
      <c r="F100" s="38">
        <v>9037</v>
      </c>
      <c r="G100" s="38">
        <v>8873</v>
      </c>
      <c r="H100" s="38">
        <v>29636</v>
      </c>
      <c r="I100" s="38">
        <v>37349</v>
      </c>
      <c r="J100" s="38">
        <v>219695</v>
      </c>
    </row>
    <row r="101" spans="1:10">
      <c r="A101" s="36" t="s">
        <v>179</v>
      </c>
      <c r="B101" s="37">
        <v>1897</v>
      </c>
      <c r="C101" s="58">
        <v>2</v>
      </c>
      <c r="D101" s="38">
        <v>78162</v>
      </c>
      <c r="E101" s="38">
        <v>4126</v>
      </c>
      <c r="F101" s="38">
        <v>0</v>
      </c>
      <c r="G101" s="38">
        <v>168</v>
      </c>
      <c r="H101" s="38">
        <v>4294</v>
      </c>
      <c r="I101" s="38">
        <v>12972</v>
      </c>
      <c r="J101" s="38">
        <v>95428</v>
      </c>
    </row>
    <row r="102" spans="1:10">
      <c r="A102" s="36" t="s">
        <v>180</v>
      </c>
      <c r="B102" s="37">
        <v>31519</v>
      </c>
      <c r="C102" s="58">
        <v>13.35</v>
      </c>
      <c r="D102" s="38">
        <v>569250</v>
      </c>
      <c r="E102" s="38">
        <v>53771</v>
      </c>
      <c r="F102" s="38">
        <v>49624</v>
      </c>
      <c r="G102" s="38">
        <v>4595</v>
      </c>
      <c r="H102" s="38">
        <v>107990</v>
      </c>
      <c r="I102" s="38">
        <v>186888</v>
      </c>
      <c r="J102" s="38">
        <v>864128</v>
      </c>
    </row>
    <row r="103" spans="1:10">
      <c r="A103" s="36" t="s">
        <v>181</v>
      </c>
      <c r="B103" s="37">
        <v>16225</v>
      </c>
      <c r="C103" s="58">
        <v>16.5</v>
      </c>
      <c r="D103" s="38">
        <v>795206</v>
      </c>
      <c r="E103" s="38">
        <v>36083</v>
      </c>
      <c r="F103" s="38">
        <v>43836</v>
      </c>
      <c r="G103" s="38">
        <v>8700</v>
      </c>
      <c r="H103" s="38">
        <v>88619</v>
      </c>
      <c r="I103" s="38">
        <v>478858</v>
      </c>
      <c r="J103" s="38">
        <v>1362683</v>
      </c>
    </row>
    <row r="104" spans="1:10">
      <c r="A104" s="36" t="s">
        <v>182</v>
      </c>
      <c r="B104" s="37">
        <v>2920</v>
      </c>
      <c r="C104" s="58">
        <v>1.78</v>
      </c>
      <c r="D104" s="38">
        <v>36687</v>
      </c>
      <c r="E104" s="38">
        <v>7946</v>
      </c>
      <c r="F104" s="38">
        <v>4244</v>
      </c>
      <c r="G104" s="38">
        <v>213</v>
      </c>
      <c r="H104" s="38">
        <v>12403</v>
      </c>
      <c r="I104" s="38">
        <v>25375</v>
      </c>
      <c r="J104" s="38">
        <v>74465</v>
      </c>
    </row>
    <row r="105" spans="1:10">
      <c r="A105" s="36" t="s">
        <v>183</v>
      </c>
      <c r="B105" s="37">
        <v>52759</v>
      </c>
      <c r="C105" s="58">
        <v>11.3</v>
      </c>
      <c r="D105" s="38">
        <v>486819</v>
      </c>
      <c r="E105" s="38">
        <v>52641</v>
      </c>
      <c r="F105" s="38">
        <v>34148</v>
      </c>
      <c r="G105" s="38">
        <v>2701</v>
      </c>
      <c r="H105" s="38">
        <v>89490</v>
      </c>
      <c r="I105" s="38">
        <v>239549</v>
      </c>
      <c r="J105" s="38">
        <v>815858</v>
      </c>
    </row>
    <row r="106" spans="1:10">
      <c r="A106" s="36" t="s">
        <v>184</v>
      </c>
      <c r="B106" s="37">
        <v>4681</v>
      </c>
      <c r="C106" s="58">
        <v>3</v>
      </c>
      <c r="D106" s="38">
        <v>81746</v>
      </c>
      <c r="E106" s="38">
        <v>17625</v>
      </c>
      <c r="F106" s="38">
        <v>4137</v>
      </c>
      <c r="G106" s="38">
        <v>3089</v>
      </c>
      <c r="H106" s="38">
        <v>24851</v>
      </c>
      <c r="I106" s="38">
        <v>109611</v>
      </c>
      <c r="J106" s="38">
        <v>216208</v>
      </c>
    </row>
    <row r="107" spans="1:10">
      <c r="A107" s="36" t="s">
        <v>185</v>
      </c>
      <c r="B107" s="43">
        <v>873</v>
      </c>
      <c r="C107" s="58">
        <v>0.75</v>
      </c>
      <c r="D107" s="38">
        <v>20454</v>
      </c>
      <c r="E107" s="38">
        <v>1000</v>
      </c>
      <c r="F107" s="38">
        <v>0</v>
      </c>
      <c r="G107" s="38">
        <v>0</v>
      </c>
      <c r="H107" s="38">
        <v>1000</v>
      </c>
      <c r="I107" s="38">
        <v>21189</v>
      </c>
      <c r="J107" s="38">
        <v>42643</v>
      </c>
    </row>
    <row r="108" spans="1:10">
      <c r="A108" s="36" t="s">
        <v>186</v>
      </c>
      <c r="B108" s="37">
        <v>10065</v>
      </c>
      <c r="C108" s="58">
        <v>2.61</v>
      </c>
      <c r="D108" s="38">
        <v>100990</v>
      </c>
      <c r="E108" s="38">
        <v>19273</v>
      </c>
      <c r="F108" s="38">
        <v>2100</v>
      </c>
      <c r="G108" s="38">
        <v>0</v>
      </c>
      <c r="H108" s="38">
        <v>21373</v>
      </c>
      <c r="I108" s="38">
        <v>99504</v>
      </c>
      <c r="J108" s="38">
        <v>221867</v>
      </c>
    </row>
    <row r="109" spans="1:10">
      <c r="A109" s="36" t="s">
        <v>187</v>
      </c>
      <c r="B109" s="37">
        <v>23158</v>
      </c>
      <c r="C109" s="58">
        <v>6.25</v>
      </c>
      <c r="D109" s="38">
        <v>254610</v>
      </c>
      <c r="E109" s="38">
        <v>49956</v>
      </c>
      <c r="F109" s="38">
        <v>13155</v>
      </c>
      <c r="G109" s="38">
        <v>1265</v>
      </c>
      <c r="H109" s="38">
        <v>64376</v>
      </c>
      <c r="I109" s="38">
        <v>283586</v>
      </c>
      <c r="J109" s="38">
        <v>602572</v>
      </c>
    </row>
    <row r="110" spans="1:10">
      <c r="A110" s="36" t="s">
        <v>188</v>
      </c>
      <c r="B110" s="37">
        <v>6096</v>
      </c>
      <c r="C110" s="58">
        <v>4.5</v>
      </c>
      <c r="D110" s="38">
        <v>129135</v>
      </c>
      <c r="E110" s="38">
        <v>10420</v>
      </c>
      <c r="F110" s="38">
        <v>0</v>
      </c>
      <c r="G110" s="38">
        <v>218</v>
      </c>
      <c r="H110" s="38">
        <v>10638</v>
      </c>
      <c r="I110" s="38">
        <v>79652</v>
      </c>
      <c r="J110" s="38">
        <v>219425</v>
      </c>
    </row>
    <row r="111" spans="1:10">
      <c r="A111" s="36" t="s">
        <v>189</v>
      </c>
      <c r="B111" s="37">
        <v>1232</v>
      </c>
      <c r="C111" s="58">
        <v>0.53</v>
      </c>
      <c r="D111" s="38">
        <v>12774</v>
      </c>
      <c r="E111" s="38">
        <v>5035</v>
      </c>
      <c r="F111" s="38">
        <v>0</v>
      </c>
      <c r="G111" s="38">
        <v>26</v>
      </c>
      <c r="H111" s="38">
        <v>5061</v>
      </c>
      <c r="I111" s="38">
        <v>7748</v>
      </c>
      <c r="J111" s="38">
        <v>25583</v>
      </c>
    </row>
    <row r="112" spans="1:10">
      <c r="A112" s="36" t="s">
        <v>190</v>
      </c>
      <c r="B112" s="37">
        <v>9286</v>
      </c>
      <c r="C112" s="58">
        <v>10.65</v>
      </c>
      <c r="D112" s="38">
        <v>604111</v>
      </c>
      <c r="E112" s="38">
        <v>57442</v>
      </c>
      <c r="F112" s="38">
        <v>28756</v>
      </c>
      <c r="G112" s="38">
        <v>8192</v>
      </c>
      <c r="H112" s="38">
        <v>94390</v>
      </c>
      <c r="I112" s="38">
        <v>152295</v>
      </c>
      <c r="J112" s="38">
        <v>850796</v>
      </c>
    </row>
    <row r="113" spans="1:10">
      <c r="A113" s="36" t="s">
        <v>191</v>
      </c>
      <c r="B113" s="37">
        <v>85846</v>
      </c>
      <c r="C113" s="58">
        <v>19.64</v>
      </c>
      <c r="D113" s="38">
        <v>857854</v>
      </c>
      <c r="E113" s="38">
        <v>80455</v>
      </c>
      <c r="F113" s="38">
        <v>17304</v>
      </c>
      <c r="G113" s="38">
        <v>18000</v>
      </c>
      <c r="H113" s="38">
        <v>115759</v>
      </c>
      <c r="I113" s="38">
        <v>381847</v>
      </c>
      <c r="J113" s="38">
        <v>1355460</v>
      </c>
    </row>
    <row r="114" spans="1:10">
      <c r="A114" s="36" t="s">
        <v>192</v>
      </c>
      <c r="B114" s="37">
        <v>4261</v>
      </c>
      <c r="C114" s="58">
        <v>1.18</v>
      </c>
      <c r="D114" s="38">
        <v>63163</v>
      </c>
      <c r="E114" s="38">
        <v>9668</v>
      </c>
      <c r="F114" s="38">
        <v>2100</v>
      </c>
      <c r="G114" s="38">
        <v>0</v>
      </c>
      <c r="H114" s="38">
        <v>11768</v>
      </c>
      <c r="I114" s="38">
        <v>30444</v>
      </c>
      <c r="J114" s="38">
        <v>105375</v>
      </c>
    </row>
    <row r="115" spans="1:10">
      <c r="A115" s="36" t="s">
        <v>193</v>
      </c>
      <c r="B115" s="37">
        <v>4750</v>
      </c>
      <c r="C115" s="58">
        <v>4.03</v>
      </c>
      <c r="D115" s="38">
        <v>189326</v>
      </c>
      <c r="E115" s="38">
        <v>14902</v>
      </c>
      <c r="F115" s="38">
        <v>12660</v>
      </c>
      <c r="G115" s="38">
        <v>1827</v>
      </c>
      <c r="H115" s="38">
        <v>29389</v>
      </c>
      <c r="I115" s="38">
        <v>154348</v>
      </c>
      <c r="J115" s="38">
        <v>373063</v>
      </c>
    </row>
    <row r="116" spans="1:10">
      <c r="A116" s="36" t="s">
        <v>194</v>
      </c>
      <c r="B116" s="37">
        <v>19943</v>
      </c>
      <c r="C116" s="58">
        <v>10</v>
      </c>
      <c r="D116" s="38">
        <v>385099</v>
      </c>
      <c r="E116" s="38">
        <v>40595</v>
      </c>
      <c r="F116" s="38">
        <v>4409</v>
      </c>
      <c r="G116" s="38">
        <v>5025</v>
      </c>
      <c r="H116" s="38">
        <v>50029</v>
      </c>
      <c r="I116" s="38">
        <v>132720</v>
      </c>
      <c r="J116" s="38">
        <v>567848</v>
      </c>
    </row>
    <row r="117" spans="1:10">
      <c r="A117" s="36" t="s">
        <v>195</v>
      </c>
      <c r="B117" s="37">
        <v>41674</v>
      </c>
      <c r="C117" s="58">
        <v>27</v>
      </c>
      <c r="D117" s="38">
        <v>1301275</v>
      </c>
      <c r="E117" s="38">
        <v>126127</v>
      </c>
      <c r="F117" s="38">
        <v>120818</v>
      </c>
      <c r="G117" s="38">
        <v>42452</v>
      </c>
      <c r="H117" s="38">
        <v>289397</v>
      </c>
      <c r="I117" s="38">
        <v>699323</v>
      </c>
      <c r="J117" s="38">
        <v>2289995</v>
      </c>
    </row>
    <row r="118" spans="1:10">
      <c r="A118" s="36" t="s">
        <v>196</v>
      </c>
      <c r="B118" s="37">
        <v>405262</v>
      </c>
      <c r="C118" s="58">
        <v>164.74</v>
      </c>
      <c r="D118" s="38">
        <v>11756090</v>
      </c>
      <c r="E118" s="38">
        <v>983696</v>
      </c>
      <c r="F118" s="38">
        <v>2104358</v>
      </c>
      <c r="G118" s="38">
        <v>257286</v>
      </c>
      <c r="H118" s="38">
        <v>3345340</v>
      </c>
      <c r="I118" s="38">
        <v>3746231</v>
      </c>
      <c r="J118" s="38">
        <v>18847661</v>
      </c>
    </row>
    <row r="119" spans="1:10">
      <c r="A119" s="36" t="s">
        <v>197</v>
      </c>
      <c r="B119" s="37">
        <v>8252</v>
      </c>
      <c r="C119" s="58">
        <v>4.88</v>
      </c>
      <c r="D119" s="38">
        <v>153120</v>
      </c>
      <c r="E119" s="38">
        <v>17341</v>
      </c>
      <c r="F119" s="38">
        <v>2871</v>
      </c>
      <c r="G119" s="38">
        <v>3068</v>
      </c>
      <c r="H119" s="38">
        <v>23280</v>
      </c>
      <c r="I119" s="38">
        <v>63610</v>
      </c>
      <c r="J119" s="38">
        <v>240010</v>
      </c>
    </row>
    <row r="120" spans="1:10">
      <c r="A120" s="36" t="s">
        <v>198</v>
      </c>
      <c r="B120" s="37">
        <v>61254</v>
      </c>
      <c r="C120" s="58">
        <v>44.13</v>
      </c>
      <c r="D120" s="38">
        <v>2290849</v>
      </c>
      <c r="E120" s="38">
        <v>146306</v>
      </c>
      <c r="F120" s="38">
        <v>120302</v>
      </c>
      <c r="G120" s="38">
        <v>30826</v>
      </c>
      <c r="H120" s="38">
        <v>297434</v>
      </c>
      <c r="I120" s="38">
        <v>1032654</v>
      </c>
      <c r="J120" s="38">
        <v>3620937</v>
      </c>
    </row>
    <row r="121" spans="1:10">
      <c r="A121" s="36" t="s">
        <v>199</v>
      </c>
      <c r="B121" s="37">
        <v>863407</v>
      </c>
      <c r="C121" s="58">
        <v>524.4</v>
      </c>
      <c r="D121" s="38">
        <v>33319737</v>
      </c>
      <c r="E121" s="38">
        <v>2728591</v>
      </c>
      <c r="F121" s="38">
        <v>3875413</v>
      </c>
      <c r="G121" s="38">
        <v>888810</v>
      </c>
      <c r="H121" s="38">
        <v>7492814</v>
      </c>
      <c r="I121" s="38">
        <v>16039547</v>
      </c>
      <c r="J121" s="38">
        <v>56852098</v>
      </c>
    </row>
    <row r="122" spans="1:10">
      <c r="A122" s="36" t="s">
        <v>200</v>
      </c>
      <c r="B122" s="37">
        <v>301578</v>
      </c>
      <c r="C122" s="58">
        <v>331</v>
      </c>
      <c r="D122" s="38">
        <v>19332782</v>
      </c>
      <c r="E122" s="38">
        <v>918046</v>
      </c>
      <c r="F122" s="38">
        <v>1381865</v>
      </c>
      <c r="G122" s="38">
        <v>273068</v>
      </c>
      <c r="H122" s="38">
        <v>2572979</v>
      </c>
      <c r="I122" s="38">
        <v>12515111</v>
      </c>
      <c r="J122" s="38">
        <v>34420872</v>
      </c>
    </row>
    <row r="123" spans="1:10">
      <c r="A123" s="36" t="s">
        <v>201</v>
      </c>
      <c r="B123" s="37">
        <v>4608</v>
      </c>
      <c r="C123" s="58">
        <v>2.82</v>
      </c>
      <c r="D123" s="38">
        <v>92815</v>
      </c>
      <c r="E123" s="38">
        <v>8774</v>
      </c>
      <c r="F123" s="38">
        <v>2600</v>
      </c>
      <c r="G123" s="38">
        <v>2665</v>
      </c>
      <c r="H123" s="38">
        <v>14039</v>
      </c>
      <c r="I123" s="38">
        <v>48281</v>
      </c>
      <c r="J123" s="38">
        <v>155135</v>
      </c>
    </row>
    <row r="124" spans="1:10">
      <c r="A124" s="36" t="s">
        <v>202</v>
      </c>
      <c r="B124" s="37">
        <v>1406</v>
      </c>
      <c r="C124" s="58">
        <v>0.73</v>
      </c>
      <c r="D124" s="38">
        <v>26759</v>
      </c>
      <c r="E124" s="38">
        <v>0</v>
      </c>
      <c r="F124" s="38">
        <v>0</v>
      </c>
      <c r="G124" s="38">
        <v>0</v>
      </c>
      <c r="H124" s="38">
        <v>0</v>
      </c>
      <c r="I124" s="38">
        <v>7846</v>
      </c>
      <c r="J124" s="38">
        <v>34605</v>
      </c>
    </row>
    <row r="125" spans="1:10">
      <c r="A125" s="36" t="s">
        <v>203</v>
      </c>
      <c r="B125" s="37">
        <v>147730</v>
      </c>
      <c r="C125" s="58">
        <v>56.1</v>
      </c>
      <c r="D125" s="38">
        <v>3116938</v>
      </c>
      <c r="E125" s="38">
        <v>334631</v>
      </c>
      <c r="F125" s="38">
        <v>326771</v>
      </c>
      <c r="G125" s="38">
        <v>75383</v>
      </c>
      <c r="H125" s="38">
        <v>736785</v>
      </c>
      <c r="I125" s="38">
        <v>79147</v>
      </c>
      <c r="J125" s="38">
        <v>3932870</v>
      </c>
    </row>
    <row r="126" spans="1:10">
      <c r="A126" s="36" t="s">
        <v>204</v>
      </c>
      <c r="B126" s="37">
        <v>4032</v>
      </c>
      <c r="C126" s="58">
        <v>2.15</v>
      </c>
      <c r="D126" s="38">
        <v>70277</v>
      </c>
      <c r="E126" s="38">
        <v>7721</v>
      </c>
      <c r="F126" s="38">
        <v>2100</v>
      </c>
      <c r="G126" s="38">
        <v>0</v>
      </c>
      <c r="H126" s="38">
        <v>9821</v>
      </c>
      <c r="I126" s="38">
        <v>30395</v>
      </c>
      <c r="J126" s="38">
        <v>110493</v>
      </c>
    </row>
    <row r="127" spans="1:10">
      <c r="A127" s="36" t="s">
        <v>205</v>
      </c>
      <c r="B127" s="37">
        <v>4716</v>
      </c>
      <c r="C127" s="58">
        <v>2.95</v>
      </c>
      <c r="D127" s="38">
        <v>94351</v>
      </c>
      <c r="E127" s="38">
        <v>15744</v>
      </c>
      <c r="F127" s="38">
        <v>3425</v>
      </c>
      <c r="G127" s="38">
        <v>3894</v>
      </c>
      <c r="H127" s="38">
        <v>23063</v>
      </c>
      <c r="I127" s="38">
        <v>72165</v>
      </c>
      <c r="J127" s="38">
        <v>189579</v>
      </c>
    </row>
    <row r="128" spans="1:10">
      <c r="A128" s="36" t="s">
        <v>206</v>
      </c>
      <c r="B128" s="37">
        <v>20022</v>
      </c>
      <c r="C128" s="58">
        <v>5.94</v>
      </c>
      <c r="D128" s="38">
        <v>394214</v>
      </c>
      <c r="E128" s="38">
        <v>38916</v>
      </c>
      <c r="F128" s="38">
        <v>5892</v>
      </c>
      <c r="G128" s="38">
        <v>1615</v>
      </c>
      <c r="H128" s="38">
        <v>46423</v>
      </c>
      <c r="I128" s="38">
        <v>261065</v>
      </c>
      <c r="J128" s="38">
        <v>701702</v>
      </c>
    </row>
    <row r="129" spans="1:10">
      <c r="A129" s="36" t="s">
        <v>207</v>
      </c>
      <c r="B129" s="43">
        <v>993</v>
      </c>
      <c r="C129" s="58">
        <v>1.23</v>
      </c>
      <c r="D129" s="38">
        <v>39948</v>
      </c>
      <c r="E129" s="38">
        <v>3756</v>
      </c>
      <c r="F129" s="38">
        <v>2095</v>
      </c>
      <c r="G129" s="38">
        <v>0</v>
      </c>
      <c r="H129" s="38">
        <v>5851</v>
      </c>
      <c r="I129" s="38">
        <v>12647</v>
      </c>
      <c r="J129" s="38">
        <v>58446</v>
      </c>
    </row>
    <row r="130" spans="1:10">
      <c r="A130" s="36" t="s">
        <v>208</v>
      </c>
      <c r="B130" s="37">
        <v>14435</v>
      </c>
      <c r="C130" s="58">
        <v>5.2</v>
      </c>
      <c r="D130" s="38">
        <v>229799</v>
      </c>
      <c r="E130" s="38">
        <v>27819</v>
      </c>
      <c r="F130" s="38">
        <v>5267</v>
      </c>
      <c r="G130" s="38">
        <v>475</v>
      </c>
      <c r="H130" s="38">
        <v>33561</v>
      </c>
      <c r="I130" s="38">
        <v>121565</v>
      </c>
      <c r="J130" s="38">
        <v>384925</v>
      </c>
    </row>
    <row r="131" spans="1:10">
      <c r="A131" s="36" t="s">
        <v>209</v>
      </c>
      <c r="B131" s="37">
        <v>1834</v>
      </c>
      <c r="C131" s="58">
        <v>0.75</v>
      </c>
      <c r="D131" s="38">
        <v>21300</v>
      </c>
      <c r="E131" s="38">
        <v>3282</v>
      </c>
      <c r="F131" s="38">
        <v>0</v>
      </c>
      <c r="G131" s="38">
        <v>0</v>
      </c>
      <c r="H131" s="38">
        <v>3282</v>
      </c>
      <c r="I131" s="38">
        <v>11400</v>
      </c>
      <c r="J131" s="38">
        <v>35982</v>
      </c>
    </row>
    <row r="132" spans="1:10">
      <c r="A132" s="36" t="s">
        <v>210</v>
      </c>
      <c r="B132" s="37">
        <v>298915</v>
      </c>
      <c r="C132" s="58">
        <v>195.08</v>
      </c>
      <c r="D132" s="38">
        <v>8783765</v>
      </c>
      <c r="E132" s="38">
        <v>963492</v>
      </c>
      <c r="F132" s="38">
        <v>1017413</v>
      </c>
      <c r="G132" s="38">
        <v>123867</v>
      </c>
      <c r="H132" s="38">
        <v>2104772</v>
      </c>
      <c r="I132" s="38">
        <v>3812371</v>
      </c>
      <c r="J132" s="38">
        <v>14700908</v>
      </c>
    </row>
    <row r="133" spans="1:10">
      <c r="A133" s="36" t="s">
        <v>211</v>
      </c>
      <c r="B133" s="37">
        <v>1853</v>
      </c>
      <c r="C133" s="58">
        <v>0.5</v>
      </c>
      <c r="D133" s="38">
        <v>13255</v>
      </c>
      <c r="E133" s="38">
        <v>5723</v>
      </c>
      <c r="F133" s="38">
        <v>0</v>
      </c>
      <c r="G133" s="38">
        <v>0</v>
      </c>
      <c r="H133" s="38">
        <v>5723</v>
      </c>
      <c r="I133" s="38">
        <v>4289</v>
      </c>
      <c r="J133" s="38">
        <v>23267</v>
      </c>
    </row>
    <row r="134" spans="1:10">
      <c r="A134" s="36" t="s">
        <v>212</v>
      </c>
      <c r="B134" s="37">
        <v>31076</v>
      </c>
      <c r="C134" s="58">
        <v>11.33</v>
      </c>
      <c r="D134" s="38">
        <v>370572</v>
      </c>
      <c r="E134" s="38">
        <v>71617</v>
      </c>
      <c r="F134" s="38">
        <v>21135</v>
      </c>
      <c r="G134" s="38">
        <v>25728</v>
      </c>
      <c r="H134" s="38">
        <v>118480</v>
      </c>
      <c r="I134" s="38">
        <v>270791</v>
      </c>
      <c r="J134" s="38">
        <v>759843</v>
      </c>
    </row>
    <row r="135" spans="1:10">
      <c r="A135" s="36" t="s">
        <v>213</v>
      </c>
      <c r="B135" s="37">
        <v>5999</v>
      </c>
      <c r="C135" s="58">
        <v>1.4</v>
      </c>
      <c r="D135" s="38">
        <v>42059</v>
      </c>
      <c r="E135" s="38">
        <v>5955</v>
      </c>
      <c r="F135" s="38">
        <v>0</v>
      </c>
      <c r="G135" s="38">
        <v>1205</v>
      </c>
      <c r="H135" s="38">
        <v>7160</v>
      </c>
      <c r="I135" s="38">
        <v>17602</v>
      </c>
      <c r="J135" s="38">
        <v>66821</v>
      </c>
    </row>
    <row r="136" spans="1:10">
      <c r="A136" s="36" t="s">
        <v>214</v>
      </c>
      <c r="B136" s="37">
        <v>1316</v>
      </c>
      <c r="C136" s="58">
        <v>0.75</v>
      </c>
      <c r="D136" s="38">
        <v>22784</v>
      </c>
      <c r="E136" s="38">
        <v>2161</v>
      </c>
      <c r="F136" s="38">
        <v>1900</v>
      </c>
      <c r="G136" s="38">
        <v>0</v>
      </c>
      <c r="H136" s="38">
        <v>4061</v>
      </c>
      <c r="I136" s="38">
        <v>6648</v>
      </c>
      <c r="J136" s="38">
        <v>33493</v>
      </c>
    </row>
    <row r="137" spans="1:10">
      <c r="A137" s="36" t="s">
        <v>215</v>
      </c>
      <c r="B137" s="37">
        <v>24487</v>
      </c>
      <c r="C137" s="58">
        <v>6.08</v>
      </c>
      <c r="D137" s="38">
        <v>182646</v>
      </c>
      <c r="E137" s="38">
        <v>21503</v>
      </c>
      <c r="F137" s="38">
        <v>4249</v>
      </c>
      <c r="G137" s="38">
        <v>2127</v>
      </c>
      <c r="H137" s="38">
        <v>27879</v>
      </c>
      <c r="I137" s="38">
        <v>122967</v>
      </c>
      <c r="J137" s="38">
        <v>333492</v>
      </c>
    </row>
    <row r="138" spans="1:10">
      <c r="A138" s="36" t="s">
        <v>216</v>
      </c>
      <c r="B138" s="37">
        <v>82736</v>
      </c>
      <c r="C138" s="58">
        <v>42.9</v>
      </c>
      <c r="D138" s="38">
        <v>1992858</v>
      </c>
      <c r="E138" s="38">
        <v>109865</v>
      </c>
      <c r="F138" s="38">
        <v>78642</v>
      </c>
      <c r="G138" s="38">
        <v>49050</v>
      </c>
      <c r="H138" s="38">
        <v>237557</v>
      </c>
      <c r="I138" s="38">
        <v>517591</v>
      </c>
      <c r="J138" s="38">
        <v>2748006</v>
      </c>
    </row>
    <row r="139" spans="1:10">
      <c r="A139" s="36" t="s">
        <v>217</v>
      </c>
      <c r="B139" s="37">
        <v>35065</v>
      </c>
      <c r="C139" s="58">
        <v>24.2</v>
      </c>
      <c r="D139" s="38">
        <v>1564528</v>
      </c>
      <c r="E139" s="38">
        <v>116636</v>
      </c>
      <c r="F139" s="38">
        <v>99113</v>
      </c>
      <c r="G139" s="38">
        <v>52951</v>
      </c>
      <c r="H139" s="38">
        <v>268700</v>
      </c>
      <c r="I139" s="38">
        <v>1554718</v>
      </c>
      <c r="J139" s="38">
        <v>3387946</v>
      </c>
    </row>
    <row r="140" spans="1:10">
      <c r="A140" s="36" t="s">
        <v>218</v>
      </c>
      <c r="B140" s="37">
        <v>3140</v>
      </c>
      <c r="C140" s="58">
        <v>2.5099999999999998</v>
      </c>
      <c r="D140" s="38">
        <v>56106</v>
      </c>
      <c r="E140" s="38">
        <v>7101</v>
      </c>
      <c r="F140" s="38">
        <v>1909</v>
      </c>
      <c r="G140" s="38">
        <v>150</v>
      </c>
      <c r="H140" s="38">
        <v>9160</v>
      </c>
      <c r="I140" s="38">
        <v>22750</v>
      </c>
      <c r="J140" s="38">
        <v>88016</v>
      </c>
    </row>
    <row r="141" spans="1:10">
      <c r="A141" s="36" t="s">
        <v>219</v>
      </c>
      <c r="B141" s="37">
        <v>23514</v>
      </c>
      <c r="C141" s="58">
        <v>5.26</v>
      </c>
      <c r="D141" s="38">
        <v>301345</v>
      </c>
      <c r="E141" s="38">
        <v>22967</v>
      </c>
      <c r="F141" s="38">
        <v>4300</v>
      </c>
      <c r="G141" s="38">
        <v>2343</v>
      </c>
      <c r="H141" s="38">
        <v>29610</v>
      </c>
      <c r="I141" s="38">
        <v>116205</v>
      </c>
      <c r="J141" s="38">
        <v>447160</v>
      </c>
    </row>
    <row r="142" spans="1:10">
      <c r="A142" s="36" t="s">
        <v>220</v>
      </c>
      <c r="B142" s="37">
        <v>8771</v>
      </c>
      <c r="C142" s="58">
        <v>9</v>
      </c>
      <c r="D142" s="38">
        <v>440753</v>
      </c>
      <c r="E142" s="38">
        <v>64920</v>
      </c>
      <c r="F142" s="38">
        <v>0</v>
      </c>
      <c r="G142" s="38">
        <v>18534</v>
      </c>
      <c r="H142" s="38">
        <v>83454</v>
      </c>
      <c r="I142" s="38">
        <v>284510</v>
      </c>
      <c r="J142" s="38">
        <v>808717</v>
      </c>
    </row>
    <row r="143" spans="1:10">
      <c r="A143" s="36" t="s">
        <v>221</v>
      </c>
      <c r="B143" s="37">
        <v>13031</v>
      </c>
      <c r="C143" s="58">
        <v>4.8600000000000003</v>
      </c>
      <c r="D143" s="38">
        <v>213700</v>
      </c>
      <c r="E143" s="38">
        <v>25460</v>
      </c>
      <c r="F143" s="38">
        <v>10292</v>
      </c>
      <c r="G143" s="38">
        <v>3019</v>
      </c>
      <c r="H143" s="38">
        <v>38771</v>
      </c>
      <c r="I143" s="38">
        <v>210564</v>
      </c>
      <c r="J143" s="38">
        <v>463035</v>
      </c>
    </row>
    <row r="144" spans="1:10">
      <c r="A144" s="36" t="s">
        <v>222</v>
      </c>
      <c r="B144" s="37">
        <v>38092</v>
      </c>
      <c r="C144" s="58">
        <v>9.5299999999999994</v>
      </c>
      <c r="D144" s="38">
        <v>368177</v>
      </c>
      <c r="E144" s="38">
        <v>60605</v>
      </c>
      <c r="F144" s="38">
        <v>5890</v>
      </c>
      <c r="G144" s="38">
        <v>6852</v>
      </c>
      <c r="H144" s="38">
        <v>73347</v>
      </c>
      <c r="I144" s="38">
        <v>134014</v>
      </c>
      <c r="J144" s="38">
        <v>575538</v>
      </c>
    </row>
    <row r="145" spans="1:10">
      <c r="A145" s="36" t="s">
        <v>223</v>
      </c>
      <c r="B145" s="37">
        <v>24010</v>
      </c>
      <c r="C145" s="58">
        <v>15.38</v>
      </c>
      <c r="D145" s="38">
        <v>796457</v>
      </c>
      <c r="E145" s="38">
        <v>67570</v>
      </c>
      <c r="F145" s="38">
        <v>77716</v>
      </c>
      <c r="G145" s="38">
        <v>9296</v>
      </c>
      <c r="H145" s="38">
        <v>154582</v>
      </c>
      <c r="I145" s="38">
        <v>293628</v>
      </c>
      <c r="J145" s="38">
        <v>1244667</v>
      </c>
    </row>
    <row r="146" spans="1:10">
      <c r="A146" s="36" t="s">
        <v>224</v>
      </c>
      <c r="B146" s="43">
        <v>998</v>
      </c>
      <c r="C146" s="58">
        <v>0.59</v>
      </c>
      <c r="D146" s="38">
        <v>13776</v>
      </c>
      <c r="E146" s="38">
        <v>2139</v>
      </c>
      <c r="F146" s="38">
        <v>0</v>
      </c>
      <c r="G146" s="38">
        <v>0</v>
      </c>
      <c r="H146" s="38">
        <v>2139</v>
      </c>
      <c r="I146" s="38">
        <v>6385</v>
      </c>
      <c r="J146" s="38">
        <v>22300</v>
      </c>
    </row>
    <row r="147" spans="1:10">
      <c r="A147" s="36" t="s">
        <v>225</v>
      </c>
      <c r="B147" s="37">
        <v>12184</v>
      </c>
      <c r="C147" s="58">
        <v>7</v>
      </c>
      <c r="D147" s="38">
        <v>450917</v>
      </c>
      <c r="E147" s="38">
        <v>36000</v>
      </c>
      <c r="F147" s="38">
        <v>4400</v>
      </c>
      <c r="G147" s="38">
        <v>7500</v>
      </c>
      <c r="H147" s="38">
        <v>47900</v>
      </c>
      <c r="I147" s="38">
        <v>94858</v>
      </c>
      <c r="J147" s="38">
        <v>593675</v>
      </c>
    </row>
    <row r="148" spans="1:10">
      <c r="A148" s="36" t="s">
        <v>226</v>
      </c>
      <c r="B148" s="37">
        <v>2164</v>
      </c>
      <c r="C148" s="58">
        <v>1.63</v>
      </c>
      <c r="D148" s="38">
        <v>42237</v>
      </c>
      <c r="E148" s="38">
        <v>4120</v>
      </c>
      <c r="F148" s="38">
        <v>2300</v>
      </c>
      <c r="G148" s="38">
        <v>2998</v>
      </c>
      <c r="H148" s="38">
        <v>9418</v>
      </c>
      <c r="I148" s="38">
        <v>21657</v>
      </c>
      <c r="J148" s="38">
        <v>73312</v>
      </c>
    </row>
    <row r="149" spans="1:10">
      <c r="A149" s="36" t="s">
        <v>227</v>
      </c>
      <c r="B149" s="37">
        <v>1973</v>
      </c>
      <c r="C149" s="58">
        <v>0.5</v>
      </c>
      <c r="D149" s="38">
        <v>10786</v>
      </c>
      <c r="E149" s="38">
        <v>3690</v>
      </c>
      <c r="F149" s="38">
        <v>2100</v>
      </c>
      <c r="G149" s="38">
        <v>16</v>
      </c>
      <c r="H149" s="38">
        <v>5806</v>
      </c>
      <c r="I149" s="38">
        <v>430</v>
      </c>
      <c r="J149" s="38">
        <v>17022</v>
      </c>
    </row>
    <row r="150" spans="1:10">
      <c r="A150" s="36" t="s">
        <v>228</v>
      </c>
      <c r="B150" s="37">
        <v>18188</v>
      </c>
      <c r="C150" s="58">
        <v>4.8</v>
      </c>
      <c r="D150" s="38">
        <v>180629</v>
      </c>
      <c r="E150" s="38">
        <v>8183</v>
      </c>
      <c r="F150" s="38">
        <v>2600</v>
      </c>
      <c r="G150" s="38">
        <v>5908</v>
      </c>
      <c r="H150" s="38">
        <v>16691</v>
      </c>
      <c r="I150" s="38">
        <v>101882</v>
      </c>
      <c r="J150" s="38">
        <v>299202</v>
      </c>
    </row>
    <row r="152" spans="1:10">
      <c r="B152" s="59"/>
      <c r="C152" s="59"/>
      <c r="D152" s="59"/>
      <c r="E152" s="59"/>
      <c r="F152" s="59"/>
      <c r="G152" s="59"/>
      <c r="H152" s="59"/>
      <c r="I152" s="59"/>
      <c r="J152" s="59"/>
    </row>
    <row r="153" spans="1:10">
      <c r="B153" s="59"/>
      <c r="D153" s="40"/>
      <c r="H153" s="40"/>
      <c r="I153" s="40"/>
      <c r="J153" s="40"/>
    </row>
    <row r="154" spans="1:10">
      <c r="A154" s="119"/>
      <c r="B154" s="119"/>
      <c r="C154" s="119"/>
      <c r="D154" s="119"/>
      <c r="E154" s="119"/>
    </row>
  </sheetData>
  <mergeCells count="3">
    <mergeCell ref="C1:D1"/>
    <mergeCell ref="E1:J1"/>
    <mergeCell ref="A154:E15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FCA47-B8AB-4F31-A2D7-E4D094F186B6}">
  <dimension ref="A1:P47"/>
  <sheetViews>
    <sheetView workbookViewId="0">
      <selection sqref="A1:XFD1048576"/>
    </sheetView>
  </sheetViews>
  <sheetFormatPr defaultRowHeight="15"/>
  <cols>
    <col min="1" max="1" width="16.85546875" bestFit="1" customWidth="1"/>
    <col min="2" max="2" width="10" customWidth="1"/>
    <col min="3" max="3" width="12.42578125" customWidth="1"/>
    <col min="4" max="4" width="12.7109375" customWidth="1"/>
    <col min="5" max="5" width="13.42578125" customWidth="1"/>
    <col min="6" max="6" width="13" customWidth="1"/>
    <col min="7" max="7" width="12.85546875" customWidth="1"/>
    <col min="8" max="8" width="12.42578125" customWidth="1"/>
    <col min="9" max="9" width="13" customWidth="1"/>
    <col min="10" max="10" width="14.28515625" bestFit="1" customWidth="1"/>
    <col min="11" max="11" width="15.28515625" bestFit="1" customWidth="1"/>
    <col min="13" max="13" width="13.85546875" customWidth="1"/>
  </cols>
  <sheetData>
    <row r="1" spans="1:16">
      <c r="A1" s="117" t="s">
        <v>229</v>
      </c>
      <c r="B1" s="117"/>
      <c r="C1" s="45"/>
      <c r="D1" s="117" t="s">
        <v>19</v>
      </c>
      <c r="E1" s="118"/>
      <c r="F1" s="117" t="s">
        <v>258</v>
      </c>
      <c r="G1" s="117"/>
      <c r="H1" s="117"/>
      <c r="I1" s="117"/>
      <c r="J1" s="117"/>
      <c r="K1" s="117"/>
    </row>
    <row r="2" spans="1:16" ht="60">
      <c r="A2" s="46" t="s">
        <v>231</v>
      </c>
      <c r="B2" s="46"/>
      <c r="C2" s="56" t="s">
        <v>249</v>
      </c>
      <c r="D2" s="56" t="s">
        <v>250</v>
      </c>
      <c r="E2" s="56" t="s">
        <v>251</v>
      </c>
      <c r="F2" s="56" t="s">
        <v>252</v>
      </c>
      <c r="G2" s="56" t="s">
        <v>253</v>
      </c>
      <c r="H2" s="56" t="s">
        <v>254</v>
      </c>
      <c r="I2" s="56" t="s">
        <v>255</v>
      </c>
      <c r="J2" s="56" t="s">
        <v>256</v>
      </c>
      <c r="K2" s="56" t="s">
        <v>257</v>
      </c>
      <c r="M2" s="60"/>
    </row>
    <row r="3" spans="1:16">
      <c r="A3" s="120" t="s">
        <v>259</v>
      </c>
      <c r="B3" s="120"/>
    </row>
    <row r="4" spans="1:16">
      <c r="A4" s="33"/>
      <c r="B4" s="33" t="s">
        <v>233</v>
      </c>
      <c r="C4" s="49">
        <v>38018.58783783784</v>
      </c>
      <c r="D4" s="49">
        <v>21.817567567567568</v>
      </c>
      <c r="E4" s="49">
        <v>1230842.2297297297</v>
      </c>
      <c r="F4" s="49">
        <v>115435.69594594595</v>
      </c>
      <c r="G4" s="49">
        <v>124506.92567567568</v>
      </c>
      <c r="H4" s="49">
        <v>35820.358108108107</v>
      </c>
      <c r="I4" s="49">
        <v>275762.9797297297</v>
      </c>
      <c r="J4" s="49">
        <v>608089.56081081077</v>
      </c>
      <c r="K4" s="49">
        <v>2114694.7702702703</v>
      </c>
    </row>
    <row r="5" spans="1:16">
      <c r="A5" s="33"/>
      <c r="B5" s="33" t="s">
        <v>234</v>
      </c>
      <c r="C5" s="49">
        <v>8611</v>
      </c>
      <c r="D5" s="49">
        <v>4.58</v>
      </c>
      <c r="E5" s="49">
        <v>163385.5</v>
      </c>
      <c r="F5" s="49">
        <v>19575.5</v>
      </c>
      <c r="G5" s="49">
        <v>4184.5</v>
      </c>
      <c r="H5" s="49">
        <v>2761.5</v>
      </c>
      <c r="I5" s="49">
        <v>29428.5</v>
      </c>
      <c r="J5" s="49">
        <v>75332.5</v>
      </c>
      <c r="K5" s="49">
        <v>262968</v>
      </c>
    </row>
    <row r="6" spans="1:16">
      <c r="A6" s="33"/>
      <c r="B6" s="33" t="s">
        <v>235</v>
      </c>
      <c r="C6" s="49">
        <v>5626751</v>
      </c>
      <c r="D6" s="49">
        <v>3229</v>
      </c>
      <c r="E6" s="49">
        <v>182164650</v>
      </c>
      <c r="F6" s="49">
        <v>17084483</v>
      </c>
      <c r="G6" s="49">
        <v>18427025</v>
      </c>
      <c r="H6" s="49">
        <v>5301413</v>
      </c>
      <c r="I6" s="49">
        <v>40812921</v>
      </c>
      <c r="J6" s="49">
        <v>89997255</v>
      </c>
      <c r="K6" s="49">
        <v>312974826</v>
      </c>
    </row>
    <row r="7" spans="1:16">
      <c r="A7" s="33"/>
      <c r="B7" s="33"/>
      <c r="C7" s="49"/>
      <c r="D7" s="49"/>
      <c r="E7" s="49"/>
      <c r="F7" s="49"/>
      <c r="G7" s="49"/>
      <c r="H7" s="49"/>
      <c r="I7" s="49"/>
      <c r="J7" s="49"/>
      <c r="K7" s="49"/>
    </row>
    <row r="8" spans="1:16">
      <c r="A8" s="120" t="s">
        <v>237</v>
      </c>
      <c r="B8" s="120"/>
      <c r="C8" s="49"/>
      <c r="D8" s="49"/>
      <c r="E8" s="49"/>
      <c r="F8" s="49"/>
      <c r="G8" s="49"/>
      <c r="H8" s="49"/>
      <c r="I8" s="49"/>
      <c r="J8" s="49"/>
      <c r="K8" s="49"/>
    </row>
    <row r="9" spans="1:16">
      <c r="A9" s="33"/>
      <c r="B9" s="33" t="s">
        <v>233</v>
      </c>
      <c r="C9" s="49">
        <v>278909.42857142858</v>
      </c>
      <c r="D9" s="49">
        <v>169.91714285714286</v>
      </c>
      <c r="E9" s="49">
        <v>10406701.428571429</v>
      </c>
      <c r="F9" s="49">
        <v>919941.85714285716</v>
      </c>
      <c r="G9" s="49">
        <v>1190956.5</v>
      </c>
      <c r="H9" s="49">
        <v>299421.14285714284</v>
      </c>
      <c r="I9" s="49">
        <v>2410319.5</v>
      </c>
      <c r="J9" s="49">
        <v>5061255.9285714282</v>
      </c>
      <c r="K9" s="49">
        <v>17878276.857142858</v>
      </c>
      <c r="L9" s="61"/>
      <c r="M9" s="61"/>
      <c r="N9" s="61"/>
      <c r="O9" s="61"/>
      <c r="P9" s="61"/>
    </row>
    <row r="10" spans="1:16">
      <c r="A10" s="33"/>
      <c r="B10" s="33" t="s">
        <v>234</v>
      </c>
      <c r="C10" s="49">
        <v>185785</v>
      </c>
      <c r="D10" s="49">
        <v>91.890000000000015</v>
      </c>
      <c r="E10" s="49">
        <v>5291194</v>
      </c>
      <c r="F10" s="49">
        <v>430262</v>
      </c>
      <c r="G10" s="49">
        <v>672092</v>
      </c>
      <c r="H10" s="49">
        <v>110148.5</v>
      </c>
      <c r="I10" s="49">
        <v>1337551</v>
      </c>
      <c r="J10" s="49">
        <v>2407821</v>
      </c>
      <c r="K10" s="49">
        <v>8552470.5</v>
      </c>
      <c r="L10" s="61"/>
      <c r="M10" s="61"/>
      <c r="N10" s="61"/>
      <c r="O10" s="61"/>
      <c r="P10" s="61"/>
    </row>
    <row r="11" spans="1:16">
      <c r="A11" s="33"/>
      <c r="B11" s="33" t="s">
        <v>235</v>
      </c>
      <c r="C11" s="49">
        <v>3904732</v>
      </c>
      <c r="D11" s="49">
        <v>2378.84</v>
      </c>
      <c r="E11" s="49">
        <v>145693820</v>
      </c>
      <c r="F11" s="49">
        <v>12879186</v>
      </c>
      <c r="G11" s="49">
        <v>16673391</v>
      </c>
      <c r="H11" s="49">
        <v>4191896</v>
      </c>
      <c r="I11" s="49">
        <v>33744473</v>
      </c>
      <c r="J11" s="49">
        <v>70857583</v>
      </c>
      <c r="K11" s="49">
        <v>250295876</v>
      </c>
      <c r="L11" s="61"/>
      <c r="M11" s="61"/>
      <c r="N11" s="61"/>
      <c r="O11" s="61"/>
      <c r="P11" s="61"/>
    </row>
    <row r="12" spans="1:16">
      <c r="A12" s="33"/>
      <c r="B12" s="33"/>
      <c r="C12" s="49"/>
      <c r="D12" s="49"/>
      <c r="E12" s="49"/>
      <c r="F12" s="49"/>
      <c r="G12" s="49"/>
      <c r="H12" s="49"/>
      <c r="I12" s="49"/>
      <c r="J12" s="49"/>
      <c r="K12" s="49"/>
    </row>
    <row r="13" spans="1:16">
      <c r="A13" s="120" t="s">
        <v>238</v>
      </c>
      <c r="B13" s="120"/>
      <c r="C13" s="49"/>
      <c r="D13" s="49"/>
      <c r="E13" s="49"/>
      <c r="F13" s="49"/>
      <c r="G13" s="49"/>
      <c r="H13" s="49"/>
      <c r="I13" s="49"/>
      <c r="J13" s="49"/>
      <c r="K13" s="49"/>
    </row>
    <row r="14" spans="1:16">
      <c r="A14" s="33"/>
      <c r="B14" s="33" t="s">
        <v>233</v>
      </c>
      <c r="C14" s="49">
        <v>44135.75</v>
      </c>
      <c r="D14" s="49">
        <v>20.372500000000002</v>
      </c>
      <c r="E14" s="49">
        <v>952985.4375</v>
      </c>
      <c r="F14" s="49">
        <v>103883.75</v>
      </c>
      <c r="G14" s="49">
        <v>53123.375</v>
      </c>
      <c r="H14" s="49">
        <v>41419.0625</v>
      </c>
      <c r="I14" s="49">
        <v>198426.1875</v>
      </c>
      <c r="J14" s="49">
        <v>514650.875</v>
      </c>
      <c r="K14" s="49">
        <v>1666062.5</v>
      </c>
      <c r="L14" s="61"/>
      <c r="M14" s="61"/>
      <c r="N14" s="61"/>
      <c r="O14" s="61"/>
      <c r="P14" s="61"/>
    </row>
    <row r="15" spans="1:16">
      <c r="A15" s="33"/>
      <c r="B15" s="33" t="s">
        <v>234</v>
      </c>
      <c r="C15" s="49">
        <v>39883</v>
      </c>
      <c r="D15" s="49">
        <v>18.155000000000001</v>
      </c>
      <c r="E15" s="49">
        <v>813803.5</v>
      </c>
      <c r="F15" s="49">
        <v>113311.5</v>
      </c>
      <c r="G15" s="49">
        <v>38586</v>
      </c>
      <c r="H15" s="49">
        <v>22289</v>
      </c>
      <c r="I15" s="49">
        <v>200735</v>
      </c>
      <c r="J15" s="49">
        <v>324359.5</v>
      </c>
      <c r="K15" s="49">
        <v>1413266</v>
      </c>
      <c r="L15" s="61"/>
      <c r="M15" s="61"/>
      <c r="N15" s="61"/>
      <c r="O15" s="61"/>
      <c r="P15" s="61"/>
    </row>
    <row r="16" spans="1:16">
      <c r="A16" s="33"/>
      <c r="B16" s="33" t="s">
        <v>235</v>
      </c>
      <c r="C16" s="49">
        <v>706172</v>
      </c>
      <c r="D16" s="49">
        <v>325.96000000000004</v>
      </c>
      <c r="E16" s="49">
        <v>15247767</v>
      </c>
      <c r="F16" s="49">
        <v>1662140</v>
      </c>
      <c r="G16" s="49">
        <v>849974</v>
      </c>
      <c r="H16" s="49">
        <v>662705</v>
      </c>
      <c r="I16" s="49">
        <v>3174819</v>
      </c>
      <c r="J16" s="49">
        <v>8234414</v>
      </c>
      <c r="K16" s="49">
        <v>26657000</v>
      </c>
      <c r="L16" s="61"/>
      <c r="M16" s="61"/>
      <c r="N16" s="61"/>
      <c r="O16" s="61"/>
      <c r="P16" s="61"/>
    </row>
    <row r="17" spans="1:16">
      <c r="A17" s="33"/>
      <c r="B17" s="33"/>
      <c r="C17" s="49"/>
      <c r="D17" s="49"/>
      <c r="E17" s="49"/>
      <c r="F17" s="49"/>
      <c r="G17" s="49"/>
      <c r="H17" s="49"/>
      <c r="I17" s="49"/>
      <c r="J17" s="49"/>
      <c r="K17" s="49"/>
    </row>
    <row r="18" spans="1:16">
      <c r="A18" s="120" t="s">
        <v>239</v>
      </c>
      <c r="B18" s="120"/>
      <c r="C18" s="49"/>
      <c r="D18" s="49"/>
      <c r="E18" s="49"/>
      <c r="F18" s="49"/>
      <c r="G18" s="49"/>
      <c r="H18" s="49"/>
      <c r="I18" s="49"/>
      <c r="J18" s="49"/>
      <c r="K18" s="49"/>
    </row>
    <row r="19" spans="1:16">
      <c r="A19" s="33"/>
      <c r="B19" s="33" t="s">
        <v>233</v>
      </c>
      <c r="C19" s="49">
        <v>21376.391304347828</v>
      </c>
      <c r="D19" s="49">
        <v>9.8121739130434769</v>
      </c>
      <c r="E19" s="49">
        <v>426259.17391304346</v>
      </c>
      <c r="F19" s="49">
        <v>48760.434782608696</v>
      </c>
      <c r="G19" s="49">
        <v>19099.391304347828</v>
      </c>
      <c r="H19" s="49">
        <v>7069.521739130435</v>
      </c>
      <c r="I19" s="49">
        <v>74929.34782608696</v>
      </c>
      <c r="J19" s="49">
        <v>220955.52173913043</v>
      </c>
      <c r="K19" s="49">
        <v>722144.04347826086</v>
      </c>
      <c r="L19" s="61"/>
      <c r="M19" s="61"/>
      <c r="N19" s="61"/>
      <c r="O19" s="61"/>
      <c r="P19" s="61"/>
    </row>
    <row r="20" spans="1:16">
      <c r="A20" s="33"/>
      <c r="B20" s="33" t="s">
        <v>234</v>
      </c>
      <c r="C20" s="49">
        <v>21563</v>
      </c>
      <c r="D20" s="49">
        <v>8.43</v>
      </c>
      <c r="E20" s="49">
        <v>376866</v>
      </c>
      <c r="F20" s="49">
        <v>38916</v>
      </c>
      <c r="G20" s="49">
        <v>8700</v>
      </c>
      <c r="H20" s="49">
        <v>5025</v>
      </c>
      <c r="I20" s="49">
        <v>55033</v>
      </c>
      <c r="J20" s="49">
        <v>180283</v>
      </c>
      <c r="K20" s="49">
        <v>608845</v>
      </c>
      <c r="L20" s="61"/>
      <c r="M20" s="61"/>
      <c r="N20" s="61"/>
      <c r="O20" s="61"/>
      <c r="P20" s="61"/>
    </row>
    <row r="21" spans="1:16">
      <c r="A21" s="33"/>
      <c r="B21" s="33" t="s">
        <v>235</v>
      </c>
      <c r="C21" s="49">
        <v>491657</v>
      </c>
      <c r="D21" s="49">
        <v>225.67999999999995</v>
      </c>
      <c r="E21" s="49">
        <v>9803961</v>
      </c>
      <c r="F21" s="49">
        <v>1121490</v>
      </c>
      <c r="G21" s="49">
        <v>439286</v>
      </c>
      <c r="H21" s="49">
        <v>162599</v>
      </c>
      <c r="I21" s="49">
        <v>1723375</v>
      </c>
      <c r="J21" s="49">
        <v>5081977</v>
      </c>
      <c r="K21" s="49">
        <v>16609313</v>
      </c>
      <c r="L21" s="61"/>
      <c r="M21" s="61"/>
      <c r="N21" s="61"/>
      <c r="O21" s="61"/>
      <c r="P21" s="61"/>
    </row>
    <row r="22" spans="1:16">
      <c r="A22" s="33"/>
      <c r="B22" s="33"/>
      <c r="C22" s="49"/>
      <c r="D22" s="49"/>
      <c r="E22" s="49"/>
      <c r="F22" s="49"/>
      <c r="G22" s="49"/>
      <c r="H22" s="49"/>
      <c r="I22" s="49"/>
      <c r="J22" s="49"/>
      <c r="K22" s="49"/>
    </row>
    <row r="23" spans="1:16">
      <c r="A23" s="120" t="s">
        <v>240</v>
      </c>
      <c r="B23" s="120"/>
      <c r="C23" s="49"/>
      <c r="D23" s="49"/>
      <c r="E23" s="49"/>
      <c r="F23" s="49"/>
      <c r="G23" s="49"/>
      <c r="H23" s="49"/>
      <c r="I23" s="49"/>
      <c r="J23" s="49"/>
      <c r="K23" s="49"/>
    </row>
    <row r="24" spans="1:16">
      <c r="A24" s="33"/>
      <c r="B24" s="33" t="s">
        <v>233</v>
      </c>
      <c r="C24" s="49">
        <v>12343.117647058823</v>
      </c>
      <c r="D24" s="49">
        <v>5.8117647058823527</v>
      </c>
      <c r="E24" s="49">
        <v>226401.35294117648</v>
      </c>
      <c r="F24" s="49">
        <v>22981.882352941175</v>
      </c>
      <c r="G24" s="49">
        <v>9003.5882352941171</v>
      </c>
      <c r="H24" s="49">
        <v>3398.1176470588234</v>
      </c>
      <c r="I24" s="49">
        <v>35383.588235294119</v>
      </c>
      <c r="J24" s="49">
        <v>142938.4705882353</v>
      </c>
      <c r="K24" s="49">
        <v>404723.4117647059</v>
      </c>
      <c r="L24" s="61"/>
      <c r="M24" s="61"/>
      <c r="N24" s="61"/>
      <c r="O24" s="61"/>
      <c r="P24" s="61"/>
    </row>
    <row r="25" spans="1:16">
      <c r="A25" s="33"/>
      <c r="B25" s="33" t="s">
        <v>234</v>
      </c>
      <c r="C25" s="49">
        <v>12553</v>
      </c>
      <c r="D25" s="49">
        <v>5.0999999999999996</v>
      </c>
      <c r="E25" s="49">
        <v>204679</v>
      </c>
      <c r="F25" s="49">
        <v>21539</v>
      </c>
      <c r="G25" s="49">
        <v>4400</v>
      </c>
      <c r="H25" s="49">
        <v>2421</v>
      </c>
      <c r="I25" s="49">
        <v>29062</v>
      </c>
      <c r="J25" s="49">
        <v>99504</v>
      </c>
      <c r="K25" s="49">
        <v>321103</v>
      </c>
      <c r="L25" s="61"/>
      <c r="M25" s="61"/>
      <c r="N25" s="61"/>
      <c r="O25" s="61"/>
      <c r="P25" s="61"/>
    </row>
    <row r="26" spans="1:16">
      <c r="A26" s="33"/>
      <c r="B26" s="33" t="s">
        <v>235</v>
      </c>
      <c r="C26" s="49">
        <v>209833</v>
      </c>
      <c r="D26" s="49">
        <v>98.8</v>
      </c>
      <c r="E26" s="49">
        <v>3848823</v>
      </c>
      <c r="F26" s="49">
        <v>390692</v>
      </c>
      <c r="G26" s="49">
        <v>153061</v>
      </c>
      <c r="H26" s="49">
        <v>57768</v>
      </c>
      <c r="I26" s="49">
        <v>601521</v>
      </c>
      <c r="J26" s="49">
        <v>2429954</v>
      </c>
      <c r="K26" s="49">
        <v>6880298</v>
      </c>
      <c r="L26" s="61"/>
      <c r="M26" s="61"/>
      <c r="N26" s="61"/>
      <c r="O26" s="61"/>
      <c r="P26" s="61"/>
    </row>
    <row r="27" spans="1:16">
      <c r="A27" s="33"/>
      <c r="B27" s="33"/>
      <c r="C27" s="49"/>
      <c r="D27" s="49"/>
      <c r="E27" s="49"/>
      <c r="F27" s="49"/>
      <c r="G27" s="49"/>
      <c r="H27" s="49"/>
      <c r="I27" s="49"/>
      <c r="J27" s="49"/>
      <c r="K27" s="49"/>
    </row>
    <row r="28" spans="1:16">
      <c r="A28" s="120" t="s">
        <v>241</v>
      </c>
      <c r="B28" s="120"/>
      <c r="C28" s="49"/>
      <c r="D28" s="49"/>
      <c r="E28" s="49"/>
      <c r="F28" s="49"/>
      <c r="G28" s="49"/>
      <c r="H28" s="49"/>
      <c r="I28" s="49"/>
      <c r="J28" s="49"/>
      <c r="K28" s="49"/>
    </row>
    <row r="29" spans="1:16">
      <c r="A29" s="33"/>
      <c r="B29" s="33" t="s">
        <v>233</v>
      </c>
      <c r="C29" s="49">
        <v>7910.5263157894733</v>
      </c>
      <c r="D29" s="49">
        <v>4.5136842105263169</v>
      </c>
      <c r="E29" s="49">
        <v>194055.36842105264</v>
      </c>
      <c r="F29" s="49">
        <v>24575.263157894737</v>
      </c>
      <c r="G29" s="49">
        <v>7798.0526315789475</v>
      </c>
      <c r="H29" s="49">
        <v>5635</v>
      </c>
      <c r="I29" s="49">
        <v>38008.315789473687</v>
      </c>
      <c r="J29" s="49">
        <v>83919.368421052626</v>
      </c>
      <c r="K29" s="49">
        <v>315983.05263157893</v>
      </c>
      <c r="L29" s="61"/>
      <c r="M29" s="61"/>
      <c r="N29" s="61"/>
      <c r="O29" s="61"/>
      <c r="P29" s="61"/>
    </row>
    <row r="30" spans="1:16">
      <c r="A30" s="33"/>
      <c r="B30" s="33" t="s">
        <v>234</v>
      </c>
      <c r="C30" s="49">
        <v>8252</v>
      </c>
      <c r="D30" s="49">
        <v>4.18</v>
      </c>
      <c r="E30" s="49">
        <v>131295</v>
      </c>
      <c r="F30" s="49">
        <v>18550</v>
      </c>
      <c r="G30" s="49">
        <v>3000</v>
      </c>
      <c r="H30" s="49">
        <v>3068</v>
      </c>
      <c r="I30" s="49">
        <v>29468</v>
      </c>
      <c r="J30" s="49">
        <v>63610</v>
      </c>
      <c r="K30" s="49">
        <v>219695</v>
      </c>
      <c r="L30" s="61"/>
      <c r="M30" s="61"/>
      <c r="N30" s="61"/>
      <c r="O30" s="61"/>
      <c r="P30" s="61"/>
    </row>
    <row r="31" spans="1:16">
      <c r="A31" s="33"/>
      <c r="B31" s="33" t="s">
        <v>235</v>
      </c>
      <c r="C31" s="49">
        <v>150300</v>
      </c>
      <c r="D31" s="49">
        <v>85.760000000000019</v>
      </c>
      <c r="E31" s="49">
        <v>3687052</v>
      </c>
      <c r="F31" s="49">
        <v>466930</v>
      </c>
      <c r="G31" s="49">
        <v>148163</v>
      </c>
      <c r="H31" s="49">
        <v>107065</v>
      </c>
      <c r="I31" s="49">
        <v>722158</v>
      </c>
      <c r="J31" s="49">
        <v>1594468</v>
      </c>
      <c r="K31" s="49">
        <v>6003678</v>
      </c>
      <c r="L31" s="61"/>
      <c r="M31" s="61"/>
      <c r="N31" s="61"/>
      <c r="O31" s="61"/>
      <c r="P31" s="61"/>
    </row>
    <row r="32" spans="1:16">
      <c r="A32" s="33"/>
      <c r="B32" s="33"/>
      <c r="C32" s="49"/>
      <c r="D32" s="49"/>
      <c r="E32" s="49"/>
      <c r="F32" s="49"/>
      <c r="G32" s="49"/>
      <c r="H32" s="49"/>
      <c r="I32" s="49"/>
      <c r="J32" s="49"/>
      <c r="K32" s="49"/>
    </row>
    <row r="33" spans="1:16">
      <c r="A33" s="121" t="s">
        <v>242</v>
      </c>
      <c r="B33" s="121"/>
      <c r="C33" s="49"/>
      <c r="D33" s="49"/>
      <c r="E33" s="49"/>
      <c r="F33" s="49"/>
      <c r="G33" s="49"/>
      <c r="H33" s="49"/>
      <c r="I33" s="49"/>
      <c r="J33" s="49"/>
      <c r="K33" s="49"/>
    </row>
    <row r="34" spans="1:16">
      <c r="A34" s="33"/>
      <c r="B34" s="33" t="s">
        <v>233</v>
      </c>
      <c r="C34" s="49">
        <v>4409.875</v>
      </c>
      <c r="D34" s="49">
        <v>3.1970833333333335</v>
      </c>
      <c r="E34" s="49">
        <v>113705.125</v>
      </c>
      <c r="F34" s="49">
        <v>16835.791666666668</v>
      </c>
      <c r="G34" s="49">
        <v>5015.125</v>
      </c>
      <c r="H34" s="49">
        <v>3698.5833333333335</v>
      </c>
      <c r="I34" s="49">
        <v>25549.5</v>
      </c>
      <c r="J34" s="49">
        <v>55305.583333333336</v>
      </c>
      <c r="K34" s="49">
        <v>194560.20833333334</v>
      </c>
      <c r="L34" s="61"/>
      <c r="M34" s="61"/>
      <c r="N34" s="61"/>
      <c r="O34" s="61"/>
      <c r="P34" s="61"/>
    </row>
    <row r="35" spans="1:16">
      <c r="A35" s="33"/>
      <c r="B35" s="33" t="s">
        <v>234</v>
      </c>
      <c r="C35" s="49">
        <v>4479.5</v>
      </c>
      <c r="D35" s="49">
        <v>2.8099999999999996</v>
      </c>
      <c r="E35" s="49">
        <v>92415</v>
      </c>
      <c r="F35" s="49">
        <v>14138.5</v>
      </c>
      <c r="G35" s="49">
        <v>2600</v>
      </c>
      <c r="H35" s="49">
        <v>1509</v>
      </c>
      <c r="I35" s="49">
        <v>19473</v>
      </c>
      <c r="J35" s="49">
        <v>38797.5</v>
      </c>
      <c r="K35" s="49">
        <v>147057.5</v>
      </c>
      <c r="L35" s="61"/>
      <c r="M35" s="61"/>
      <c r="N35" s="61"/>
      <c r="O35" s="61"/>
      <c r="P35" s="61"/>
    </row>
    <row r="36" spans="1:16">
      <c r="A36" s="33"/>
      <c r="B36" s="33" t="s">
        <v>235</v>
      </c>
      <c r="C36" s="49">
        <v>105837</v>
      </c>
      <c r="D36" s="49">
        <v>76.73</v>
      </c>
      <c r="E36" s="49">
        <v>2728923</v>
      </c>
      <c r="F36" s="49">
        <v>404059</v>
      </c>
      <c r="G36" s="49">
        <v>120363</v>
      </c>
      <c r="H36" s="49">
        <v>88766</v>
      </c>
      <c r="I36" s="49">
        <v>613188</v>
      </c>
      <c r="J36" s="49">
        <v>1327334</v>
      </c>
      <c r="K36" s="49">
        <v>4669445</v>
      </c>
      <c r="L36" s="61"/>
      <c r="M36" s="61"/>
      <c r="N36" s="61"/>
      <c r="O36" s="61"/>
      <c r="P36" s="61"/>
    </row>
    <row r="37" spans="1:16">
      <c r="A37" s="33"/>
      <c r="B37" s="33"/>
      <c r="C37" s="49"/>
      <c r="D37" s="49"/>
      <c r="E37" s="49"/>
      <c r="F37" s="49"/>
      <c r="G37" s="49"/>
      <c r="H37" s="49"/>
      <c r="I37" s="49"/>
      <c r="J37" s="49"/>
      <c r="K37" s="49"/>
    </row>
    <row r="38" spans="1:16">
      <c r="A38" s="121" t="s">
        <v>243</v>
      </c>
      <c r="B38" s="121"/>
      <c r="C38" s="49"/>
      <c r="D38" s="49"/>
      <c r="E38" s="49"/>
      <c r="F38" s="49"/>
      <c r="G38" s="49"/>
      <c r="H38" s="49"/>
      <c r="I38" s="49"/>
      <c r="J38" s="49"/>
      <c r="K38" s="49"/>
    </row>
    <row r="39" spans="1:16">
      <c r="A39" s="33"/>
      <c r="B39" s="33" t="s">
        <v>233</v>
      </c>
      <c r="C39" s="49">
        <v>2132.1</v>
      </c>
      <c r="D39" s="49">
        <v>1.3365</v>
      </c>
      <c r="E39" s="49">
        <v>43586</v>
      </c>
      <c r="F39" s="49">
        <v>5721.3</v>
      </c>
      <c r="G39" s="49">
        <v>1798.6</v>
      </c>
      <c r="H39" s="49">
        <v>1497.05</v>
      </c>
      <c r="I39" s="49">
        <v>9016.9500000000007</v>
      </c>
      <c r="J39" s="49">
        <v>17813.150000000001</v>
      </c>
      <c r="K39" s="49">
        <v>70416.100000000006</v>
      </c>
      <c r="L39" s="61"/>
      <c r="M39" s="61"/>
      <c r="N39" s="61"/>
      <c r="O39" s="61"/>
      <c r="P39" s="61"/>
    </row>
    <row r="40" spans="1:16">
      <c r="A40" s="33"/>
      <c r="B40" s="33" t="s">
        <v>234</v>
      </c>
      <c r="C40" s="49">
        <v>1935</v>
      </c>
      <c r="D40" s="49">
        <v>1.5150000000000001</v>
      </c>
      <c r="E40" s="49">
        <v>38691</v>
      </c>
      <c r="F40" s="49">
        <v>4850.5</v>
      </c>
      <c r="G40" s="49">
        <v>2100</v>
      </c>
      <c r="H40" s="49">
        <v>190.5</v>
      </c>
      <c r="I40" s="49">
        <v>9295</v>
      </c>
      <c r="J40" s="49">
        <v>13652</v>
      </c>
      <c r="K40" s="49">
        <v>66082</v>
      </c>
      <c r="L40" s="61"/>
      <c r="M40" s="61"/>
      <c r="N40" s="61"/>
      <c r="O40" s="61"/>
      <c r="P40" s="61"/>
    </row>
    <row r="41" spans="1:16">
      <c r="A41" s="33"/>
      <c r="B41" s="33" t="s">
        <v>235</v>
      </c>
      <c r="C41" s="49">
        <v>42642</v>
      </c>
      <c r="D41" s="49">
        <v>26.73</v>
      </c>
      <c r="E41" s="49">
        <v>871720</v>
      </c>
      <c r="F41" s="49">
        <v>114426</v>
      </c>
      <c r="G41" s="49">
        <v>35972</v>
      </c>
      <c r="H41" s="49">
        <v>29941</v>
      </c>
      <c r="I41" s="49">
        <v>180339</v>
      </c>
      <c r="J41" s="49">
        <v>356263</v>
      </c>
      <c r="K41" s="49">
        <v>1408322</v>
      </c>
      <c r="L41" s="61"/>
      <c r="M41" s="61"/>
      <c r="N41" s="61"/>
      <c r="O41" s="61"/>
      <c r="P41" s="61"/>
    </row>
    <row r="42" spans="1:16">
      <c r="A42" s="33"/>
      <c r="B42" s="33"/>
      <c r="C42" s="49"/>
      <c r="D42" s="49"/>
      <c r="E42" s="49"/>
      <c r="F42" s="49"/>
      <c r="G42" s="49"/>
      <c r="H42" s="49"/>
      <c r="I42" s="49"/>
      <c r="J42" s="49"/>
      <c r="K42" s="49"/>
    </row>
    <row r="43" spans="1:16">
      <c r="A43" s="121" t="s">
        <v>244</v>
      </c>
      <c r="B43" s="121"/>
      <c r="C43" s="49"/>
      <c r="D43" s="49"/>
      <c r="E43" s="49"/>
      <c r="F43" s="49"/>
      <c r="G43" s="49"/>
      <c r="H43" s="49"/>
      <c r="I43" s="49"/>
      <c r="J43" s="49"/>
      <c r="K43" s="49"/>
    </row>
    <row r="44" spans="1:16">
      <c r="A44" s="33"/>
      <c r="B44" s="33" t="s">
        <v>233</v>
      </c>
      <c r="C44" s="49">
        <v>1038.5333333333333</v>
      </c>
      <c r="D44" s="49">
        <v>0.7</v>
      </c>
      <c r="E44" s="49">
        <v>18838.933333333334</v>
      </c>
      <c r="F44" s="49">
        <v>3037.3333333333335</v>
      </c>
      <c r="G44" s="49">
        <v>454.33333333333331</v>
      </c>
      <c r="H44" s="49">
        <v>44.866666666666667</v>
      </c>
      <c r="I44" s="49">
        <v>3536.5333333333333</v>
      </c>
      <c r="J44" s="49">
        <v>7684.1333333333332</v>
      </c>
      <c r="K44" s="49">
        <v>30059.599999999999</v>
      </c>
      <c r="L44" s="61"/>
      <c r="M44" s="61"/>
      <c r="N44" s="61"/>
      <c r="O44" s="61"/>
      <c r="P44" s="61"/>
    </row>
    <row r="45" spans="1:16">
      <c r="A45" s="33"/>
      <c r="B45" s="33" t="s">
        <v>234</v>
      </c>
      <c r="C45" s="49">
        <v>1004</v>
      </c>
      <c r="D45" s="49">
        <v>0.73</v>
      </c>
      <c r="E45" s="49">
        <v>18326</v>
      </c>
      <c r="F45" s="49">
        <v>2161</v>
      </c>
      <c r="G45" s="49">
        <v>0</v>
      </c>
      <c r="H45" s="49">
        <v>0</v>
      </c>
      <c r="I45" s="49">
        <v>3226</v>
      </c>
      <c r="J45" s="49">
        <v>7748</v>
      </c>
      <c r="K45" s="49">
        <v>27048</v>
      </c>
      <c r="L45" s="49"/>
      <c r="M45" s="61"/>
      <c r="N45" s="61"/>
      <c r="O45" s="61"/>
      <c r="P45" s="61"/>
    </row>
    <row r="46" spans="1:16">
      <c r="A46" s="33"/>
      <c r="B46" s="33" t="s">
        <v>235</v>
      </c>
      <c r="C46" s="49">
        <v>15578</v>
      </c>
      <c r="D46" s="49">
        <v>10.5</v>
      </c>
      <c r="E46" s="49">
        <v>282584</v>
      </c>
      <c r="F46" s="49">
        <v>45560</v>
      </c>
      <c r="G46" s="49">
        <v>6815</v>
      </c>
      <c r="H46" s="49">
        <v>673</v>
      </c>
      <c r="I46" s="49">
        <v>53048</v>
      </c>
      <c r="J46" s="49">
        <v>115262</v>
      </c>
      <c r="K46" s="49">
        <v>450894</v>
      </c>
      <c r="L46" s="61"/>
      <c r="M46" s="61"/>
      <c r="N46" s="61"/>
      <c r="O46" s="61"/>
      <c r="P46" s="61"/>
    </row>
    <row r="47" spans="1:16">
      <c r="A47" s="33"/>
      <c r="B47" s="33"/>
    </row>
  </sheetData>
  <mergeCells count="12">
    <mergeCell ref="A43:B43"/>
    <mergeCell ref="A1:B1"/>
    <mergeCell ref="D1:E1"/>
    <mergeCell ref="F1:K1"/>
    <mergeCell ref="A3:B3"/>
    <mergeCell ref="A8:B8"/>
    <mergeCell ref="A13:B13"/>
    <mergeCell ref="A18:B18"/>
    <mergeCell ref="A23:B23"/>
    <mergeCell ref="A28:B28"/>
    <mergeCell ref="A33:B33"/>
    <mergeCell ref="A38:B3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E56AA-65A8-4673-9D38-02E5EB13BA6C}">
  <dimension ref="A1:R304"/>
  <sheetViews>
    <sheetView workbookViewId="0">
      <selection sqref="A1:XFD1048576"/>
    </sheetView>
  </sheetViews>
  <sheetFormatPr defaultRowHeight="15"/>
  <cols>
    <col min="1" max="1" width="35.7109375" style="41" customWidth="1"/>
    <col min="2" max="2" width="11.42578125" style="41" customWidth="1"/>
    <col min="3" max="3" width="15.7109375" style="41" customWidth="1"/>
    <col min="4" max="4" width="11" style="41" customWidth="1"/>
    <col min="5" max="5" width="17.5703125" style="41" customWidth="1"/>
    <col min="6" max="7" width="16.42578125" style="41" customWidth="1"/>
    <col min="8" max="8" width="11" customWidth="1"/>
    <col min="9" max="10" width="13.85546875" style="41" customWidth="1"/>
    <col min="11" max="11" width="10.42578125" customWidth="1"/>
  </cols>
  <sheetData>
    <row r="1" spans="1:18">
      <c r="A1" s="62" t="s">
        <v>60</v>
      </c>
      <c r="B1"/>
      <c r="C1" s="117" t="s">
        <v>260</v>
      </c>
      <c r="D1" s="117"/>
      <c r="E1" s="117"/>
      <c r="F1" s="117"/>
      <c r="G1" s="117"/>
      <c r="H1" s="117"/>
      <c r="I1" s="117"/>
      <c r="J1" s="63"/>
    </row>
    <row r="2" spans="1:18" ht="39">
      <c r="A2" s="64"/>
      <c r="B2" s="65" t="s">
        <v>261</v>
      </c>
      <c r="C2" s="65" t="s">
        <v>262</v>
      </c>
      <c r="D2" s="65" t="s">
        <v>263</v>
      </c>
      <c r="E2" s="65" t="s">
        <v>264</v>
      </c>
      <c r="F2" s="66" t="s">
        <v>265</v>
      </c>
      <c r="G2" s="66" t="s">
        <v>44</v>
      </c>
      <c r="H2" s="65" t="s">
        <v>266</v>
      </c>
      <c r="I2" s="67" t="s">
        <v>267</v>
      </c>
      <c r="J2" s="67" t="s">
        <v>35</v>
      </c>
      <c r="K2" s="65" t="s">
        <v>268</v>
      </c>
    </row>
    <row r="3" spans="1:18">
      <c r="A3" s="36" t="s">
        <v>81</v>
      </c>
      <c r="B3" s="37">
        <v>25314</v>
      </c>
      <c r="C3" s="37">
        <v>41762</v>
      </c>
      <c r="D3" s="37">
        <v>54806</v>
      </c>
      <c r="E3">
        <v>29363</v>
      </c>
      <c r="F3">
        <v>5256</v>
      </c>
      <c r="G3" s="43">
        <v>32</v>
      </c>
      <c r="H3" s="68">
        <v>4314</v>
      </c>
      <c r="I3" s="43">
        <v>50</v>
      </c>
      <c r="J3" s="43">
        <v>0</v>
      </c>
      <c r="K3" s="59">
        <f>SUM(C3:J3)</f>
        <v>135583</v>
      </c>
      <c r="L3" s="69"/>
      <c r="M3" s="37"/>
      <c r="N3" s="43"/>
      <c r="O3" s="37"/>
      <c r="P3" s="37"/>
      <c r="Q3" s="68"/>
      <c r="R3" s="68"/>
    </row>
    <row r="4" spans="1:18">
      <c r="A4" s="36" t="s">
        <v>82</v>
      </c>
      <c r="B4" s="37">
        <v>1730</v>
      </c>
      <c r="C4" s="37">
        <v>7184</v>
      </c>
      <c r="D4" s="37">
        <v>51422</v>
      </c>
      <c r="E4">
        <v>17023</v>
      </c>
      <c r="F4">
        <v>198</v>
      </c>
      <c r="G4" s="43">
        <v>29</v>
      </c>
      <c r="H4" s="68">
        <v>4803</v>
      </c>
      <c r="I4" s="43">
        <v>11</v>
      </c>
      <c r="J4" s="43">
        <v>0</v>
      </c>
      <c r="K4" s="59">
        <f t="shared" ref="K4:K67" si="0">SUM(C4:J4)</f>
        <v>80670</v>
      </c>
      <c r="L4" s="69"/>
      <c r="M4" s="43"/>
      <c r="N4" s="43"/>
      <c r="O4" s="37"/>
      <c r="P4" s="37"/>
      <c r="Q4" s="68"/>
      <c r="R4" s="68"/>
    </row>
    <row r="5" spans="1:18">
      <c r="A5" s="36" t="s">
        <v>83</v>
      </c>
      <c r="B5" s="37">
        <v>1349</v>
      </c>
      <c r="C5" s="37">
        <v>10394</v>
      </c>
      <c r="D5" s="37">
        <v>51122</v>
      </c>
      <c r="E5">
        <v>16880</v>
      </c>
      <c r="F5">
        <v>0</v>
      </c>
      <c r="G5" s="43">
        <v>27</v>
      </c>
      <c r="H5" s="68">
        <v>5136</v>
      </c>
      <c r="I5" s="43">
        <v>1</v>
      </c>
      <c r="J5" s="43">
        <v>0</v>
      </c>
      <c r="K5" s="59">
        <f t="shared" si="0"/>
        <v>83560</v>
      </c>
      <c r="L5" s="69"/>
      <c r="M5" s="43"/>
      <c r="N5" s="43"/>
      <c r="O5" s="37"/>
      <c r="P5" s="37"/>
      <c r="Q5" s="68"/>
      <c r="R5" s="68"/>
    </row>
    <row r="6" spans="1:18">
      <c r="A6" s="36" t="s">
        <v>84</v>
      </c>
      <c r="B6" s="37">
        <v>1670</v>
      </c>
      <c r="C6" s="37">
        <v>9728</v>
      </c>
      <c r="D6" s="37">
        <v>51422</v>
      </c>
      <c r="E6">
        <v>17383</v>
      </c>
      <c r="F6">
        <v>1658</v>
      </c>
      <c r="G6" s="43">
        <v>31</v>
      </c>
      <c r="H6" s="68">
        <v>4803</v>
      </c>
      <c r="I6" s="43">
        <v>15</v>
      </c>
      <c r="J6" s="43">
        <v>33</v>
      </c>
      <c r="K6" s="59">
        <f t="shared" si="0"/>
        <v>85073</v>
      </c>
      <c r="L6" s="69"/>
      <c r="M6" s="43"/>
      <c r="N6" s="43"/>
      <c r="O6" s="37"/>
      <c r="P6" s="37"/>
      <c r="Q6" s="68"/>
      <c r="R6" s="68"/>
    </row>
    <row r="7" spans="1:18">
      <c r="A7" s="36" t="s">
        <v>85</v>
      </c>
      <c r="B7" s="37">
        <v>1032</v>
      </c>
      <c r="C7" s="37">
        <v>16916</v>
      </c>
      <c r="D7" s="43">
        <v>0</v>
      </c>
      <c r="E7">
        <v>0</v>
      </c>
      <c r="F7">
        <v>2112</v>
      </c>
      <c r="G7" s="43">
        <v>28</v>
      </c>
      <c r="H7" s="68">
        <v>0</v>
      </c>
      <c r="I7" s="43">
        <v>2</v>
      </c>
      <c r="J7" s="43">
        <v>53</v>
      </c>
      <c r="K7" s="59">
        <f t="shared" si="0"/>
        <v>19111</v>
      </c>
      <c r="L7" s="69"/>
      <c r="M7" s="43"/>
      <c r="N7" s="43"/>
      <c r="O7" s="43"/>
      <c r="P7" s="37"/>
      <c r="Q7" s="68"/>
      <c r="R7" s="68"/>
    </row>
    <row r="8" spans="1:18">
      <c r="A8" s="36" t="s">
        <v>86</v>
      </c>
      <c r="B8" s="37">
        <v>5305</v>
      </c>
      <c r="C8" s="37">
        <v>55540</v>
      </c>
      <c r="D8" s="37">
        <v>4511</v>
      </c>
      <c r="E8">
        <v>2853</v>
      </c>
      <c r="F8">
        <v>4897</v>
      </c>
      <c r="G8" s="43">
        <v>4</v>
      </c>
      <c r="H8" s="68">
        <v>0</v>
      </c>
      <c r="I8" s="43">
        <v>60</v>
      </c>
      <c r="J8" s="43">
        <v>21</v>
      </c>
      <c r="K8" s="59">
        <f t="shared" si="0"/>
        <v>67886</v>
      </c>
      <c r="L8" s="69"/>
      <c r="M8" s="37"/>
      <c r="N8" s="43"/>
      <c r="O8" s="43"/>
      <c r="P8" s="37"/>
      <c r="Q8" s="68"/>
      <c r="R8" s="68"/>
    </row>
    <row r="9" spans="1:18">
      <c r="A9" s="36" t="s">
        <v>87</v>
      </c>
      <c r="B9" s="37">
        <v>72535</v>
      </c>
      <c r="C9" s="37">
        <v>169678</v>
      </c>
      <c r="D9" s="37">
        <v>60370</v>
      </c>
      <c r="E9">
        <v>37311</v>
      </c>
      <c r="F9">
        <v>28190</v>
      </c>
      <c r="G9" s="43">
        <v>30</v>
      </c>
      <c r="H9" s="68">
        <v>4803</v>
      </c>
      <c r="I9" s="43">
        <v>104</v>
      </c>
      <c r="J9" s="43">
        <v>148</v>
      </c>
      <c r="K9" s="59">
        <f t="shared" si="0"/>
        <v>300634</v>
      </c>
      <c r="L9" s="69"/>
      <c r="M9" s="37"/>
      <c r="N9" s="43"/>
      <c r="O9" s="37"/>
      <c r="P9" s="37"/>
      <c r="Q9" s="68"/>
      <c r="R9" s="68"/>
    </row>
    <row r="10" spans="1:18">
      <c r="A10" s="36" t="s">
        <v>88</v>
      </c>
      <c r="B10" s="37">
        <v>11637</v>
      </c>
      <c r="C10" s="37">
        <v>38338</v>
      </c>
      <c r="D10" s="37">
        <v>55221</v>
      </c>
      <c r="E10">
        <v>18486</v>
      </c>
      <c r="F10">
        <v>4615</v>
      </c>
      <c r="G10" s="43">
        <v>28</v>
      </c>
      <c r="H10" s="68">
        <v>4314</v>
      </c>
      <c r="I10" s="43">
        <v>36</v>
      </c>
      <c r="J10" s="43">
        <v>76</v>
      </c>
      <c r="K10" s="59">
        <f t="shared" si="0"/>
        <v>121114</v>
      </c>
      <c r="L10" s="69"/>
      <c r="M10" s="37"/>
      <c r="N10" s="43"/>
      <c r="O10" s="37"/>
      <c r="P10" s="37"/>
      <c r="Q10" s="68"/>
      <c r="R10" s="68"/>
    </row>
    <row r="11" spans="1:18">
      <c r="A11" s="36" t="s">
        <v>89</v>
      </c>
      <c r="B11" s="37">
        <v>1859</v>
      </c>
      <c r="C11" s="37">
        <v>19002</v>
      </c>
      <c r="D11" s="43">
        <v>0</v>
      </c>
      <c r="E11">
        <v>319</v>
      </c>
      <c r="F11">
        <v>1537</v>
      </c>
      <c r="G11" s="43">
        <v>3</v>
      </c>
      <c r="H11" s="68">
        <v>0</v>
      </c>
      <c r="I11" s="43">
        <v>24</v>
      </c>
      <c r="J11" s="43">
        <v>0</v>
      </c>
      <c r="K11" s="59">
        <f t="shared" si="0"/>
        <v>20885</v>
      </c>
      <c r="L11" s="69"/>
      <c r="M11" s="43"/>
      <c r="N11" s="43"/>
      <c r="O11" s="43"/>
      <c r="P11" s="37"/>
      <c r="Q11" s="68"/>
      <c r="R11" s="68"/>
    </row>
    <row r="12" spans="1:18">
      <c r="A12" s="36" t="s">
        <v>90</v>
      </c>
      <c r="B12" s="37">
        <v>2915</v>
      </c>
      <c r="C12" s="37">
        <v>36863</v>
      </c>
      <c r="D12" s="37">
        <v>54806</v>
      </c>
      <c r="E12">
        <v>17877</v>
      </c>
      <c r="F12">
        <v>1628</v>
      </c>
      <c r="G12" s="43">
        <v>3</v>
      </c>
      <c r="H12" s="68">
        <v>4314</v>
      </c>
      <c r="I12" s="43">
        <v>14</v>
      </c>
      <c r="J12" s="43">
        <v>0</v>
      </c>
      <c r="K12" s="59">
        <f t="shared" si="0"/>
        <v>115505</v>
      </c>
      <c r="L12" s="69"/>
      <c r="M12" s="43"/>
      <c r="N12" s="43"/>
      <c r="O12" s="37"/>
      <c r="P12" s="37"/>
      <c r="Q12" s="68"/>
      <c r="R12" s="68"/>
    </row>
    <row r="13" spans="1:18">
      <c r="A13" s="36" t="s">
        <v>91</v>
      </c>
      <c r="B13" s="37">
        <v>1755</v>
      </c>
      <c r="C13" s="37">
        <v>16857</v>
      </c>
      <c r="D13" s="43">
        <v>0</v>
      </c>
      <c r="E13">
        <v>0</v>
      </c>
      <c r="F13">
        <v>785</v>
      </c>
      <c r="G13" s="43">
        <v>28</v>
      </c>
      <c r="H13" s="68">
        <v>0</v>
      </c>
      <c r="I13" s="43">
        <v>0</v>
      </c>
      <c r="J13" s="43">
        <v>0</v>
      </c>
      <c r="K13" s="59">
        <f t="shared" si="0"/>
        <v>17670</v>
      </c>
      <c r="L13" s="69"/>
      <c r="M13" s="43"/>
      <c r="N13" s="43"/>
      <c r="O13" s="43"/>
      <c r="P13" s="37"/>
      <c r="Q13" s="68"/>
      <c r="R13" s="68"/>
    </row>
    <row r="14" spans="1:18">
      <c r="A14" s="36" t="s">
        <v>92</v>
      </c>
      <c r="B14" s="37">
        <v>10567</v>
      </c>
      <c r="C14" s="37">
        <v>48711</v>
      </c>
      <c r="D14" s="43">
        <v>0</v>
      </c>
      <c r="E14">
        <v>768</v>
      </c>
      <c r="F14">
        <v>3906</v>
      </c>
      <c r="G14" s="43">
        <v>28</v>
      </c>
      <c r="H14" s="68">
        <v>0</v>
      </c>
      <c r="I14" s="43">
        <v>8</v>
      </c>
      <c r="J14" s="43">
        <v>4</v>
      </c>
      <c r="K14" s="59">
        <f t="shared" si="0"/>
        <v>53425</v>
      </c>
      <c r="L14" s="69"/>
      <c r="M14" s="43"/>
      <c r="N14" s="43"/>
      <c r="O14" s="43"/>
      <c r="P14" s="37"/>
      <c r="Q14" s="68"/>
      <c r="R14" s="68"/>
    </row>
    <row r="15" spans="1:18">
      <c r="A15" s="36" t="s">
        <v>93</v>
      </c>
      <c r="B15" s="37">
        <v>6903</v>
      </c>
      <c r="C15" s="37">
        <v>22021</v>
      </c>
      <c r="D15" s="37">
        <v>51147</v>
      </c>
      <c r="E15">
        <v>17474</v>
      </c>
      <c r="F15">
        <v>1263</v>
      </c>
      <c r="G15" s="43">
        <v>28</v>
      </c>
      <c r="H15" s="68">
        <v>5136</v>
      </c>
      <c r="I15" s="43">
        <v>4</v>
      </c>
      <c r="J15" s="43">
        <v>159</v>
      </c>
      <c r="K15" s="59">
        <f t="shared" si="0"/>
        <v>97232</v>
      </c>
      <c r="L15" s="69"/>
      <c r="M15" s="43"/>
      <c r="N15" s="43"/>
      <c r="O15" s="37"/>
      <c r="P15" s="37"/>
      <c r="Q15" s="68"/>
      <c r="R15" s="68"/>
    </row>
    <row r="16" spans="1:18">
      <c r="A16" s="36" t="s">
        <v>94</v>
      </c>
      <c r="B16" s="37">
        <v>59455</v>
      </c>
      <c r="C16" s="37">
        <v>185417</v>
      </c>
      <c r="D16" s="37">
        <v>247049</v>
      </c>
      <c r="E16">
        <v>158858</v>
      </c>
      <c r="F16">
        <v>21310</v>
      </c>
      <c r="G16" s="43">
        <v>38</v>
      </c>
      <c r="H16" s="68">
        <v>4803</v>
      </c>
      <c r="I16" s="43">
        <v>74</v>
      </c>
      <c r="J16" s="43">
        <v>768</v>
      </c>
      <c r="K16" s="59">
        <f t="shared" si="0"/>
        <v>618317</v>
      </c>
      <c r="L16" s="69"/>
      <c r="M16" s="37"/>
      <c r="N16" s="43"/>
      <c r="O16" s="37"/>
      <c r="P16" s="37"/>
      <c r="Q16" s="68"/>
      <c r="R16" s="68"/>
    </row>
    <row r="17" spans="1:18">
      <c r="A17" s="36" t="s">
        <v>95</v>
      </c>
      <c r="B17" s="37">
        <v>4195</v>
      </c>
      <c r="C17" s="37">
        <v>17287</v>
      </c>
      <c r="D17" s="37">
        <v>51122</v>
      </c>
      <c r="E17">
        <v>17510</v>
      </c>
      <c r="F17">
        <v>2108</v>
      </c>
      <c r="G17" s="43">
        <v>28</v>
      </c>
      <c r="H17" s="68">
        <v>5136</v>
      </c>
      <c r="I17" s="36">
        <v>0</v>
      </c>
      <c r="J17" s="43">
        <v>0</v>
      </c>
      <c r="K17" s="59">
        <f t="shared" si="0"/>
        <v>93191</v>
      </c>
      <c r="L17" s="69"/>
      <c r="M17" s="43"/>
      <c r="N17" s="43"/>
      <c r="O17" s="37"/>
      <c r="P17" s="37"/>
      <c r="Q17" s="68"/>
      <c r="R17" s="68"/>
    </row>
    <row r="18" spans="1:18">
      <c r="A18" s="36" t="s">
        <v>96</v>
      </c>
      <c r="B18" s="37">
        <v>8233</v>
      </c>
      <c r="C18" s="37">
        <v>39488</v>
      </c>
      <c r="D18" s="37">
        <v>19090</v>
      </c>
      <c r="E18">
        <v>15156</v>
      </c>
      <c r="F18">
        <v>5136</v>
      </c>
      <c r="G18" s="43">
        <v>36</v>
      </c>
      <c r="H18" s="68">
        <v>4517</v>
      </c>
      <c r="I18" s="43">
        <v>71</v>
      </c>
      <c r="J18" s="43">
        <v>170</v>
      </c>
      <c r="K18" s="59">
        <f t="shared" si="0"/>
        <v>83664</v>
      </c>
      <c r="L18" s="69"/>
      <c r="M18" s="37"/>
      <c r="N18" s="43"/>
      <c r="O18" s="37"/>
      <c r="P18" s="37"/>
      <c r="Q18" s="68"/>
      <c r="R18" s="68"/>
    </row>
    <row r="19" spans="1:18">
      <c r="A19" s="36" t="s">
        <v>97</v>
      </c>
      <c r="B19" s="37">
        <v>4111</v>
      </c>
      <c r="C19" s="37">
        <v>29844</v>
      </c>
      <c r="D19" s="37">
        <v>51422</v>
      </c>
      <c r="E19">
        <v>17586</v>
      </c>
      <c r="F19">
        <v>558</v>
      </c>
      <c r="G19" s="43">
        <v>30</v>
      </c>
      <c r="H19" s="68">
        <v>4803</v>
      </c>
      <c r="I19" s="43">
        <v>30</v>
      </c>
      <c r="J19" s="43">
        <v>6</v>
      </c>
      <c r="K19" s="59">
        <f t="shared" si="0"/>
        <v>104279</v>
      </c>
      <c r="L19" s="69"/>
      <c r="M19" s="43"/>
      <c r="N19" s="43"/>
      <c r="O19" s="37"/>
      <c r="P19" s="37"/>
      <c r="Q19" s="68"/>
      <c r="R19" s="68"/>
    </row>
    <row r="20" spans="1:18">
      <c r="A20" s="36" t="s">
        <v>98</v>
      </c>
      <c r="B20" s="37">
        <v>6867</v>
      </c>
      <c r="C20" s="37">
        <v>17599</v>
      </c>
      <c r="D20" s="37">
        <v>54806</v>
      </c>
      <c r="E20">
        <v>17191</v>
      </c>
      <c r="F20">
        <v>245</v>
      </c>
      <c r="G20" s="43">
        <v>29</v>
      </c>
      <c r="H20" s="68">
        <v>4314</v>
      </c>
      <c r="I20" s="43">
        <v>3</v>
      </c>
      <c r="J20" s="43">
        <v>11</v>
      </c>
      <c r="K20" s="59">
        <f t="shared" si="0"/>
        <v>94198</v>
      </c>
      <c r="L20" s="69"/>
      <c r="M20" s="43"/>
      <c r="N20" s="43"/>
      <c r="O20" s="37"/>
      <c r="P20" s="37"/>
      <c r="Q20" s="68"/>
      <c r="R20" s="68"/>
    </row>
    <row r="21" spans="1:18">
      <c r="A21" s="36" t="s">
        <v>99</v>
      </c>
      <c r="B21" s="37">
        <v>42745</v>
      </c>
      <c r="C21" s="37">
        <v>88776</v>
      </c>
      <c r="D21" s="37">
        <v>56175</v>
      </c>
      <c r="E21">
        <v>24007</v>
      </c>
      <c r="F21">
        <v>6483</v>
      </c>
      <c r="G21" s="43">
        <v>37</v>
      </c>
      <c r="H21" s="68">
        <v>4314</v>
      </c>
      <c r="I21" s="43">
        <v>162</v>
      </c>
      <c r="J21" s="37">
        <v>1780</v>
      </c>
      <c r="K21" s="59">
        <f t="shared" si="0"/>
        <v>181734</v>
      </c>
      <c r="L21" s="69"/>
      <c r="M21" s="37"/>
      <c r="N21" s="43"/>
      <c r="O21" s="37"/>
      <c r="P21" s="37"/>
      <c r="Q21" s="68"/>
      <c r="R21" s="68"/>
    </row>
    <row r="22" spans="1:18">
      <c r="A22" s="36" t="s">
        <v>100</v>
      </c>
      <c r="B22" s="37">
        <v>8513</v>
      </c>
      <c r="C22" s="37">
        <v>25244</v>
      </c>
      <c r="D22" s="37">
        <v>55476</v>
      </c>
      <c r="E22">
        <v>17645</v>
      </c>
      <c r="F22">
        <v>1947</v>
      </c>
      <c r="G22" s="43">
        <v>27</v>
      </c>
      <c r="H22" s="68">
        <v>5136</v>
      </c>
      <c r="I22" s="43">
        <v>3</v>
      </c>
      <c r="J22" s="43">
        <v>156</v>
      </c>
      <c r="K22" s="59">
        <f t="shared" si="0"/>
        <v>105634</v>
      </c>
      <c r="L22" s="69"/>
      <c r="M22" s="43"/>
      <c r="N22" s="43"/>
      <c r="O22" s="37"/>
      <c r="P22" s="37"/>
      <c r="Q22" s="68"/>
      <c r="R22" s="68"/>
    </row>
    <row r="23" spans="1:18">
      <c r="A23" s="36" t="s">
        <v>101</v>
      </c>
      <c r="B23" s="37">
        <v>2724</v>
      </c>
      <c r="C23" s="37">
        <v>19406</v>
      </c>
      <c r="D23" s="37">
        <v>51422</v>
      </c>
      <c r="E23">
        <v>17536</v>
      </c>
      <c r="F23">
        <v>1171</v>
      </c>
      <c r="G23" s="43">
        <v>29</v>
      </c>
      <c r="H23" s="68">
        <v>4803</v>
      </c>
      <c r="I23" s="43">
        <v>3</v>
      </c>
      <c r="J23" s="43">
        <v>37</v>
      </c>
      <c r="K23" s="59">
        <f t="shared" si="0"/>
        <v>94407</v>
      </c>
      <c r="L23" s="69"/>
      <c r="M23" s="43"/>
      <c r="N23" s="43"/>
      <c r="O23" s="37"/>
      <c r="P23" s="37"/>
      <c r="Q23" s="68"/>
      <c r="R23" s="68"/>
    </row>
    <row r="24" spans="1:18">
      <c r="A24" s="36" t="s">
        <v>102</v>
      </c>
      <c r="B24" s="37">
        <v>36170</v>
      </c>
      <c r="C24" s="37">
        <v>80319</v>
      </c>
      <c r="D24" s="37">
        <v>52277</v>
      </c>
      <c r="E24">
        <v>23636</v>
      </c>
      <c r="F24">
        <v>8240</v>
      </c>
      <c r="G24" s="43">
        <v>29</v>
      </c>
      <c r="H24" s="68">
        <v>4803</v>
      </c>
      <c r="I24" s="43">
        <v>62</v>
      </c>
      <c r="J24" s="37">
        <v>1191</v>
      </c>
      <c r="K24" s="59">
        <f t="shared" si="0"/>
        <v>170557</v>
      </c>
      <c r="L24" s="69"/>
      <c r="M24" s="37"/>
      <c r="N24" s="43"/>
      <c r="O24" s="37"/>
      <c r="P24" s="37"/>
      <c r="Q24" s="68"/>
      <c r="R24" s="68"/>
    </row>
    <row r="25" spans="1:18">
      <c r="A25" s="36" t="s">
        <v>103</v>
      </c>
      <c r="B25" s="37">
        <v>1613</v>
      </c>
      <c r="C25" s="37">
        <v>18335</v>
      </c>
      <c r="D25" s="37">
        <v>51422</v>
      </c>
      <c r="E25">
        <v>17251</v>
      </c>
      <c r="F25">
        <v>488</v>
      </c>
      <c r="G25" s="43">
        <v>28</v>
      </c>
      <c r="H25" s="68">
        <v>4803</v>
      </c>
      <c r="I25" s="43">
        <v>3</v>
      </c>
      <c r="J25" s="43">
        <v>0</v>
      </c>
      <c r="K25" s="59">
        <f t="shared" si="0"/>
        <v>92330</v>
      </c>
      <c r="L25" s="69"/>
      <c r="M25" s="43"/>
      <c r="N25" s="43"/>
      <c r="O25" s="37"/>
      <c r="P25" s="37"/>
      <c r="Q25" s="68"/>
      <c r="R25" s="68"/>
    </row>
    <row r="26" spans="1:18">
      <c r="A26" s="36" t="s">
        <v>104</v>
      </c>
      <c r="B26" s="37">
        <v>3514</v>
      </c>
      <c r="C26" s="37">
        <v>33410</v>
      </c>
      <c r="D26" s="37">
        <v>54806</v>
      </c>
      <c r="E26">
        <v>18043</v>
      </c>
      <c r="F26">
        <v>2990</v>
      </c>
      <c r="G26" s="43">
        <v>29</v>
      </c>
      <c r="H26" s="68">
        <v>4315</v>
      </c>
      <c r="I26" s="43">
        <v>100</v>
      </c>
      <c r="J26" s="43">
        <v>280</v>
      </c>
      <c r="K26" s="59">
        <f t="shared" si="0"/>
        <v>113973</v>
      </c>
      <c r="L26" s="69"/>
      <c r="M26" s="43"/>
      <c r="N26" s="43"/>
      <c r="O26" s="37"/>
      <c r="P26" s="37"/>
      <c r="Q26" s="68"/>
      <c r="R26" s="68"/>
    </row>
    <row r="27" spans="1:18">
      <c r="A27" s="36" t="s">
        <v>105</v>
      </c>
      <c r="B27" s="37">
        <v>5202</v>
      </c>
      <c r="C27" s="37">
        <v>26535</v>
      </c>
      <c r="D27" s="37">
        <v>54810</v>
      </c>
      <c r="E27">
        <v>17791</v>
      </c>
      <c r="F27">
        <v>2610</v>
      </c>
      <c r="G27" s="43">
        <v>29</v>
      </c>
      <c r="H27" s="68">
        <v>4314</v>
      </c>
      <c r="I27" s="43">
        <v>0</v>
      </c>
      <c r="J27" s="43">
        <v>18</v>
      </c>
      <c r="K27" s="59">
        <f t="shared" si="0"/>
        <v>106107</v>
      </c>
      <c r="L27" s="69"/>
      <c r="M27" s="43"/>
      <c r="N27" s="43"/>
      <c r="O27" s="37"/>
      <c r="P27" s="37"/>
      <c r="Q27" s="68"/>
      <c r="R27" s="68"/>
    </row>
    <row r="28" spans="1:18">
      <c r="A28" s="36" t="s">
        <v>106</v>
      </c>
      <c r="B28" s="37">
        <v>15522</v>
      </c>
      <c r="C28" s="37">
        <v>57666</v>
      </c>
      <c r="D28" s="37">
        <v>65220</v>
      </c>
      <c r="E28">
        <v>25782</v>
      </c>
      <c r="F28">
        <v>2324</v>
      </c>
      <c r="G28" s="43">
        <v>31</v>
      </c>
      <c r="H28" s="68">
        <v>4804</v>
      </c>
      <c r="I28" s="43">
        <v>45</v>
      </c>
      <c r="J28" s="43">
        <v>35</v>
      </c>
      <c r="K28" s="59">
        <f t="shared" si="0"/>
        <v>155907</v>
      </c>
      <c r="L28" s="69"/>
      <c r="M28" s="37"/>
      <c r="N28" s="43"/>
      <c r="O28" s="37"/>
      <c r="P28" s="37"/>
      <c r="Q28" s="68"/>
      <c r="R28" s="68"/>
    </row>
    <row r="29" spans="1:18">
      <c r="A29" s="36" t="s">
        <v>107</v>
      </c>
      <c r="B29" s="37">
        <v>5562</v>
      </c>
      <c r="C29" s="37">
        <v>34225</v>
      </c>
      <c r="D29" s="37">
        <v>73989</v>
      </c>
      <c r="E29">
        <v>17336</v>
      </c>
      <c r="F29">
        <v>2341</v>
      </c>
      <c r="G29" s="43">
        <v>28</v>
      </c>
      <c r="H29" s="68">
        <v>4804</v>
      </c>
      <c r="I29" s="43">
        <v>65</v>
      </c>
      <c r="J29" s="37">
        <v>1420</v>
      </c>
      <c r="K29" s="59">
        <f t="shared" si="0"/>
        <v>134208</v>
      </c>
      <c r="L29" s="69"/>
      <c r="M29" s="43"/>
      <c r="N29" s="43"/>
      <c r="O29" s="37"/>
      <c r="P29" s="37"/>
      <c r="Q29" s="68"/>
      <c r="R29" s="68"/>
    </row>
    <row r="30" spans="1:18">
      <c r="A30" s="36" t="s">
        <v>108</v>
      </c>
      <c r="B30" s="37">
        <v>107824</v>
      </c>
      <c r="C30" s="37">
        <v>168459</v>
      </c>
      <c r="D30" s="37">
        <v>59583</v>
      </c>
      <c r="E30">
        <v>24611</v>
      </c>
      <c r="F30">
        <v>18435</v>
      </c>
      <c r="G30" s="43">
        <v>41</v>
      </c>
      <c r="H30" s="68">
        <v>4314</v>
      </c>
      <c r="I30" s="43">
        <v>87</v>
      </c>
      <c r="J30" s="43">
        <v>14</v>
      </c>
      <c r="K30" s="59">
        <f t="shared" si="0"/>
        <v>275544</v>
      </c>
      <c r="L30" s="69"/>
      <c r="M30" s="37"/>
      <c r="N30" s="43"/>
      <c r="O30" s="37"/>
      <c r="P30" s="37"/>
      <c r="Q30" s="68"/>
      <c r="R30" s="68"/>
    </row>
    <row r="31" spans="1:18">
      <c r="A31" s="36" t="s">
        <v>109</v>
      </c>
      <c r="B31" s="37">
        <v>14188</v>
      </c>
      <c r="C31" s="37">
        <v>21522</v>
      </c>
      <c r="D31" s="37">
        <v>54806</v>
      </c>
      <c r="E31">
        <v>17993</v>
      </c>
      <c r="F31">
        <v>2943</v>
      </c>
      <c r="G31" s="43">
        <v>28</v>
      </c>
      <c r="H31" s="68">
        <v>4314</v>
      </c>
      <c r="I31" s="43">
        <v>0</v>
      </c>
      <c r="J31" s="43">
        <v>0</v>
      </c>
      <c r="K31" s="59">
        <f t="shared" si="0"/>
        <v>101606</v>
      </c>
      <c r="L31" s="69"/>
      <c r="M31" s="43"/>
      <c r="N31" s="43"/>
      <c r="O31" s="37"/>
      <c r="P31" s="37"/>
      <c r="Q31" s="68"/>
      <c r="R31" s="68"/>
    </row>
    <row r="32" spans="1:18">
      <c r="A32" s="36" t="s">
        <v>110</v>
      </c>
      <c r="B32" s="37">
        <v>4053</v>
      </c>
      <c r="C32" s="37">
        <v>26019</v>
      </c>
      <c r="D32" s="37">
        <v>52401</v>
      </c>
      <c r="E32">
        <v>18401</v>
      </c>
      <c r="F32">
        <v>2421</v>
      </c>
      <c r="G32" s="43">
        <v>3</v>
      </c>
      <c r="H32" s="68">
        <v>4566</v>
      </c>
      <c r="I32" s="43">
        <v>4</v>
      </c>
      <c r="J32" s="43">
        <v>245</v>
      </c>
      <c r="K32" s="59">
        <f t="shared" si="0"/>
        <v>104060</v>
      </c>
      <c r="L32" s="69"/>
      <c r="M32" s="43"/>
      <c r="N32" s="43"/>
      <c r="O32" s="37"/>
      <c r="P32" s="37"/>
      <c r="Q32" s="68"/>
      <c r="R32" s="68"/>
    </row>
    <row r="33" spans="1:18">
      <c r="A33" s="36" t="s">
        <v>111</v>
      </c>
      <c r="B33" s="37">
        <v>3057</v>
      </c>
      <c r="C33" s="37">
        <v>9420</v>
      </c>
      <c r="D33" s="43">
        <v>0</v>
      </c>
      <c r="E33">
        <v>125</v>
      </c>
      <c r="F33">
        <v>1426</v>
      </c>
      <c r="G33" s="43">
        <v>3</v>
      </c>
      <c r="H33" s="68">
        <v>0</v>
      </c>
      <c r="I33" s="43">
        <v>8</v>
      </c>
      <c r="J33" s="43">
        <v>0</v>
      </c>
      <c r="K33" s="59">
        <f t="shared" si="0"/>
        <v>10982</v>
      </c>
      <c r="L33" s="69"/>
      <c r="M33" s="43"/>
      <c r="N33" s="43"/>
      <c r="O33" s="43"/>
      <c r="P33" s="37"/>
      <c r="Q33" s="68"/>
      <c r="R33" s="68"/>
    </row>
    <row r="34" spans="1:18">
      <c r="A34" s="36" t="s">
        <v>112</v>
      </c>
      <c r="B34" s="37">
        <v>88842</v>
      </c>
      <c r="C34" s="37">
        <v>70190</v>
      </c>
      <c r="D34" s="37">
        <v>64981</v>
      </c>
      <c r="E34">
        <v>41285</v>
      </c>
      <c r="F34">
        <v>13413</v>
      </c>
      <c r="G34" s="43">
        <v>50</v>
      </c>
      <c r="H34" s="68">
        <v>4314</v>
      </c>
      <c r="I34" s="43">
        <v>137</v>
      </c>
      <c r="J34" s="43">
        <v>337</v>
      </c>
      <c r="K34" s="59">
        <f t="shared" si="0"/>
        <v>194707</v>
      </c>
      <c r="L34" s="69"/>
      <c r="M34" s="37"/>
      <c r="N34" s="43"/>
      <c r="O34" s="37"/>
      <c r="P34" s="37"/>
      <c r="Q34" s="68"/>
      <c r="R34" s="68"/>
    </row>
    <row r="35" spans="1:18">
      <c r="A35" s="36" t="s">
        <v>113</v>
      </c>
      <c r="B35" s="43">
        <v>738</v>
      </c>
      <c r="C35" s="37">
        <v>4450</v>
      </c>
      <c r="D35" s="43">
        <v>0</v>
      </c>
      <c r="E35">
        <v>108</v>
      </c>
      <c r="F35">
        <v>0</v>
      </c>
      <c r="G35" s="43">
        <v>0</v>
      </c>
      <c r="H35" s="68">
        <v>0</v>
      </c>
      <c r="I35" s="43">
        <v>0</v>
      </c>
      <c r="J35" s="43">
        <v>0</v>
      </c>
      <c r="K35" s="59">
        <f t="shared" si="0"/>
        <v>4558</v>
      </c>
      <c r="L35" s="69"/>
      <c r="M35" s="43"/>
      <c r="N35" s="43"/>
      <c r="O35" s="43"/>
      <c r="P35" s="37"/>
      <c r="Q35" s="68"/>
      <c r="R35" s="68"/>
    </row>
    <row r="36" spans="1:18">
      <c r="A36" s="36" t="s">
        <v>114</v>
      </c>
      <c r="B36" s="37">
        <v>2493</v>
      </c>
      <c r="C36" s="37">
        <v>14417</v>
      </c>
      <c r="D36" s="43">
        <v>0</v>
      </c>
      <c r="E36">
        <v>88</v>
      </c>
      <c r="F36">
        <v>929</v>
      </c>
      <c r="G36" s="43">
        <v>28</v>
      </c>
      <c r="H36" s="68">
        <v>0</v>
      </c>
      <c r="I36" s="43">
        <v>5</v>
      </c>
      <c r="J36" s="43">
        <v>0</v>
      </c>
      <c r="K36" s="59">
        <f t="shared" si="0"/>
        <v>15467</v>
      </c>
      <c r="L36" s="69"/>
      <c r="M36" s="43"/>
      <c r="N36" s="43"/>
      <c r="O36" s="43"/>
      <c r="P36" s="37"/>
      <c r="Q36" s="68"/>
      <c r="R36" s="68"/>
    </row>
    <row r="37" spans="1:18">
      <c r="A37" s="36" t="s">
        <v>115</v>
      </c>
      <c r="B37" s="37">
        <v>21563</v>
      </c>
      <c r="C37" s="37">
        <v>53039</v>
      </c>
      <c r="D37" s="37">
        <v>54826</v>
      </c>
      <c r="E37">
        <v>18383</v>
      </c>
      <c r="F37">
        <v>4482</v>
      </c>
      <c r="G37" s="43">
        <v>28</v>
      </c>
      <c r="H37" s="68">
        <v>4314</v>
      </c>
      <c r="I37" s="43">
        <v>8</v>
      </c>
      <c r="J37" s="43">
        <v>25</v>
      </c>
      <c r="K37" s="59">
        <f t="shared" si="0"/>
        <v>135105</v>
      </c>
      <c r="L37" s="69"/>
      <c r="M37" s="37"/>
      <c r="N37" s="43"/>
      <c r="O37" s="37"/>
      <c r="P37" s="37"/>
      <c r="Q37" s="68"/>
      <c r="R37" s="68"/>
    </row>
    <row r="38" spans="1:18">
      <c r="A38" s="36" t="s">
        <v>116</v>
      </c>
      <c r="B38" s="37">
        <v>4740</v>
      </c>
      <c r="C38" s="37">
        <v>22914</v>
      </c>
      <c r="D38" s="37">
        <v>51012</v>
      </c>
      <c r="E38">
        <v>17880</v>
      </c>
      <c r="F38">
        <v>789</v>
      </c>
      <c r="G38" s="43">
        <v>28</v>
      </c>
      <c r="H38" s="68">
        <v>4566</v>
      </c>
      <c r="I38" s="43">
        <v>25</v>
      </c>
      <c r="J38" s="43">
        <v>5</v>
      </c>
      <c r="K38" s="59">
        <f t="shared" si="0"/>
        <v>97219</v>
      </c>
      <c r="L38" s="69"/>
      <c r="M38" s="43"/>
      <c r="N38" s="43"/>
      <c r="O38" s="37"/>
      <c r="P38" s="37"/>
      <c r="Q38" s="68"/>
      <c r="R38" s="68"/>
    </row>
    <row r="39" spans="1:18">
      <c r="A39" s="36" t="s">
        <v>117</v>
      </c>
      <c r="B39" s="37">
        <v>6763</v>
      </c>
      <c r="C39" s="37">
        <v>28697</v>
      </c>
      <c r="D39" s="43">
        <v>580</v>
      </c>
      <c r="E39">
        <v>1469</v>
      </c>
      <c r="F39">
        <v>2445</v>
      </c>
      <c r="G39" s="43">
        <v>29</v>
      </c>
      <c r="H39" s="68">
        <v>0</v>
      </c>
      <c r="I39" s="43">
        <v>137</v>
      </c>
      <c r="J39" s="43">
        <v>33</v>
      </c>
      <c r="K39" s="59">
        <f t="shared" si="0"/>
        <v>33390</v>
      </c>
      <c r="L39" s="69"/>
      <c r="M39" s="43"/>
      <c r="N39" s="43"/>
      <c r="O39" s="43"/>
      <c r="P39" s="37"/>
      <c r="Q39" s="68"/>
      <c r="R39" s="68"/>
    </row>
    <row r="40" spans="1:18">
      <c r="A40" s="36" t="s">
        <v>118</v>
      </c>
      <c r="B40" s="37">
        <v>17071</v>
      </c>
      <c r="C40" s="37">
        <v>26414</v>
      </c>
      <c r="D40" s="37">
        <v>54806</v>
      </c>
      <c r="E40">
        <v>18347</v>
      </c>
      <c r="F40">
        <v>3140</v>
      </c>
      <c r="G40" s="43">
        <v>28</v>
      </c>
      <c r="H40" s="68">
        <v>4314</v>
      </c>
      <c r="I40" s="43">
        <v>8</v>
      </c>
      <c r="J40" s="43">
        <v>0</v>
      </c>
      <c r="K40" s="59">
        <f t="shared" si="0"/>
        <v>107057</v>
      </c>
      <c r="L40" s="69"/>
      <c r="M40" s="37"/>
      <c r="N40" s="43"/>
      <c r="O40" s="37"/>
      <c r="P40" s="37"/>
      <c r="Q40" s="68"/>
      <c r="R40" s="68"/>
    </row>
    <row r="41" spans="1:18">
      <c r="A41" s="36" t="s">
        <v>119</v>
      </c>
      <c r="B41" s="37">
        <v>223840</v>
      </c>
      <c r="C41" s="37">
        <v>359822</v>
      </c>
      <c r="D41" s="37">
        <v>125192</v>
      </c>
      <c r="E41">
        <v>301684</v>
      </c>
      <c r="F41">
        <v>99672</v>
      </c>
      <c r="G41" s="43">
        <v>85</v>
      </c>
      <c r="H41" s="68">
        <v>20</v>
      </c>
      <c r="I41" s="43">
        <v>615</v>
      </c>
      <c r="J41" s="37">
        <v>1209</v>
      </c>
      <c r="K41" s="59">
        <f t="shared" si="0"/>
        <v>888299</v>
      </c>
      <c r="L41" s="69"/>
      <c r="M41" s="37"/>
      <c r="N41" s="43"/>
      <c r="O41" s="43"/>
      <c r="P41" s="37"/>
      <c r="Q41" s="68"/>
      <c r="R41" s="68"/>
    </row>
    <row r="42" spans="1:18">
      <c r="A42" s="36" t="s">
        <v>120</v>
      </c>
      <c r="B42" s="37">
        <v>8430</v>
      </c>
      <c r="C42" s="37">
        <v>36242</v>
      </c>
      <c r="D42" s="37">
        <v>59317</v>
      </c>
      <c r="E42">
        <v>19713</v>
      </c>
      <c r="F42">
        <v>1545</v>
      </c>
      <c r="G42" s="43">
        <v>32</v>
      </c>
      <c r="H42" s="68">
        <v>4316</v>
      </c>
      <c r="I42" s="43">
        <v>14</v>
      </c>
      <c r="J42" s="43">
        <v>170</v>
      </c>
      <c r="K42" s="59">
        <f t="shared" si="0"/>
        <v>121349</v>
      </c>
      <c r="L42" s="69"/>
      <c r="M42" s="37"/>
      <c r="N42" s="43"/>
      <c r="O42" s="37"/>
      <c r="P42" s="37"/>
      <c r="Q42" s="68"/>
      <c r="R42" s="68"/>
    </row>
    <row r="43" spans="1:18">
      <c r="A43" s="36" t="s">
        <v>121</v>
      </c>
      <c r="B43" s="37">
        <v>6449</v>
      </c>
      <c r="C43" s="37">
        <v>22462</v>
      </c>
      <c r="D43" s="37">
        <v>51277</v>
      </c>
      <c r="E43">
        <v>18470</v>
      </c>
      <c r="F43">
        <v>1583</v>
      </c>
      <c r="G43" s="43">
        <v>30</v>
      </c>
      <c r="H43" s="68">
        <v>5237</v>
      </c>
      <c r="I43" s="43">
        <v>36</v>
      </c>
      <c r="J43" s="43">
        <v>62</v>
      </c>
      <c r="K43" s="59">
        <f t="shared" si="0"/>
        <v>99157</v>
      </c>
      <c r="L43" s="69"/>
      <c r="M43" s="43"/>
      <c r="N43" s="43"/>
      <c r="O43" s="37"/>
      <c r="P43" s="37"/>
      <c r="Q43" s="68"/>
      <c r="R43" s="68"/>
    </row>
    <row r="44" spans="1:18">
      <c r="A44" s="36" t="s">
        <v>122</v>
      </c>
      <c r="B44" s="37">
        <v>4823</v>
      </c>
      <c r="C44" s="37">
        <v>7880</v>
      </c>
      <c r="D44" s="37">
        <v>51422</v>
      </c>
      <c r="E44">
        <v>17400</v>
      </c>
      <c r="F44">
        <v>350</v>
      </c>
      <c r="G44" s="43">
        <v>4</v>
      </c>
      <c r="H44" s="68">
        <v>4803</v>
      </c>
      <c r="I44" s="43">
        <v>32</v>
      </c>
      <c r="J44" s="43">
        <v>0</v>
      </c>
      <c r="K44" s="59">
        <f t="shared" si="0"/>
        <v>81891</v>
      </c>
      <c r="L44" s="69"/>
      <c r="M44" s="43"/>
      <c r="N44" s="43"/>
      <c r="O44" s="37"/>
      <c r="P44" s="37"/>
      <c r="Q44" s="68"/>
      <c r="R44" s="68"/>
    </row>
    <row r="45" spans="1:18">
      <c r="A45" s="36" t="s">
        <v>123</v>
      </c>
      <c r="B45" s="37">
        <v>10679</v>
      </c>
      <c r="C45" s="37">
        <v>27549</v>
      </c>
      <c r="D45" s="37">
        <v>51122</v>
      </c>
      <c r="E45">
        <v>17875</v>
      </c>
      <c r="F45">
        <v>2600</v>
      </c>
      <c r="G45" s="43">
        <v>25</v>
      </c>
      <c r="H45" s="68">
        <v>5136</v>
      </c>
      <c r="I45" s="43">
        <v>7</v>
      </c>
      <c r="J45" s="43">
        <v>83</v>
      </c>
      <c r="K45" s="59">
        <f t="shared" si="0"/>
        <v>104397</v>
      </c>
      <c r="L45" s="69"/>
      <c r="M45" s="43"/>
      <c r="N45" s="43"/>
      <c r="O45" s="37"/>
      <c r="P45" s="37"/>
      <c r="Q45" s="68"/>
      <c r="R45" s="68"/>
    </row>
    <row r="46" spans="1:18">
      <c r="A46" s="36" t="s">
        <v>124</v>
      </c>
      <c r="B46" s="37">
        <v>11578</v>
      </c>
      <c r="C46" s="37">
        <v>41024</v>
      </c>
      <c r="D46" s="37">
        <v>54806</v>
      </c>
      <c r="E46">
        <v>18918</v>
      </c>
      <c r="F46">
        <v>2293</v>
      </c>
      <c r="G46" s="43">
        <v>28</v>
      </c>
      <c r="H46" s="68">
        <v>4314</v>
      </c>
      <c r="I46" s="43">
        <v>15</v>
      </c>
      <c r="J46" s="43">
        <v>11</v>
      </c>
      <c r="K46" s="59">
        <f t="shared" si="0"/>
        <v>121409</v>
      </c>
      <c r="L46" s="69"/>
      <c r="M46" s="37"/>
      <c r="N46" s="43"/>
      <c r="O46" s="37"/>
      <c r="P46" s="37"/>
      <c r="Q46" s="68"/>
      <c r="R46" s="68"/>
    </row>
    <row r="47" spans="1:18">
      <c r="A47" s="36" t="s">
        <v>125</v>
      </c>
      <c r="B47" s="37">
        <v>1563</v>
      </c>
      <c r="C47" s="37">
        <v>17210</v>
      </c>
      <c r="D47" s="37">
        <v>51422</v>
      </c>
      <c r="E47">
        <v>17001</v>
      </c>
      <c r="F47">
        <v>1906</v>
      </c>
      <c r="G47" s="43">
        <v>28</v>
      </c>
      <c r="H47" s="68">
        <v>4803</v>
      </c>
      <c r="I47" s="43">
        <v>2</v>
      </c>
      <c r="J47" s="43">
        <v>35</v>
      </c>
      <c r="K47" s="59">
        <f t="shared" si="0"/>
        <v>92407</v>
      </c>
      <c r="L47" s="69"/>
      <c r="M47" s="43"/>
      <c r="N47" s="43"/>
      <c r="O47" s="37"/>
      <c r="P47" s="37"/>
      <c r="Q47" s="68"/>
      <c r="R47" s="68"/>
    </row>
    <row r="48" spans="1:18">
      <c r="A48" s="36" t="s">
        <v>126</v>
      </c>
      <c r="B48" s="37">
        <v>28283</v>
      </c>
      <c r="C48" s="37">
        <v>239019</v>
      </c>
      <c r="D48" s="37">
        <v>54806</v>
      </c>
      <c r="E48">
        <v>17413</v>
      </c>
      <c r="F48">
        <v>1150</v>
      </c>
      <c r="G48" s="43">
        <v>28</v>
      </c>
      <c r="H48" s="68">
        <v>4314</v>
      </c>
      <c r="I48" s="43">
        <v>20</v>
      </c>
      <c r="J48" s="43">
        <v>48</v>
      </c>
      <c r="K48" s="59">
        <f t="shared" si="0"/>
        <v>316798</v>
      </c>
      <c r="L48" s="69"/>
      <c r="M48" s="43"/>
      <c r="N48" s="43"/>
      <c r="O48" s="37"/>
      <c r="P48" s="37"/>
      <c r="Q48" s="68"/>
      <c r="R48" s="68"/>
    </row>
    <row r="49" spans="1:18">
      <c r="A49" s="36" t="s">
        <v>127</v>
      </c>
      <c r="B49" s="37">
        <v>18217</v>
      </c>
      <c r="C49" s="37">
        <v>45871</v>
      </c>
      <c r="D49" s="37">
        <v>51122</v>
      </c>
      <c r="E49">
        <v>19482</v>
      </c>
      <c r="F49">
        <v>2959</v>
      </c>
      <c r="G49" s="43">
        <v>28</v>
      </c>
      <c r="H49" s="68">
        <v>5136</v>
      </c>
      <c r="I49" s="43">
        <v>63</v>
      </c>
      <c r="J49" s="43">
        <v>112</v>
      </c>
      <c r="K49" s="59">
        <f t="shared" si="0"/>
        <v>124773</v>
      </c>
      <c r="L49" s="69"/>
      <c r="M49" s="37"/>
      <c r="N49" s="43"/>
      <c r="O49" s="37"/>
      <c r="P49" s="37"/>
      <c r="Q49" s="68"/>
      <c r="R49" s="68"/>
    </row>
    <row r="50" spans="1:18">
      <c r="A50" s="36" t="s">
        <v>128</v>
      </c>
      <c r="B50" s="37">
        <v>18527</v>
      </c>
      <c r="C50" s="37">
        <v>52707</v>
      </c>
      <c r="D50" s="37">
        <v>18212</v>
      </c>
      <c r="E50">
        <v>12545</v>
      </c>
      <c r="F50">
        <v>5204</v>
      </c>
      <c r="G50" s="43">
        <v>36</v>
      </c>
      <c r="H50" s="68">
        <v>4954</v>
      </c>
      <c r="I50" s="43">
        <v>33</v>
      </c>
      <c r="J50" s="43">
        <v>168</v>
      </c>
      <c r="K50" s="59">
        <f t="shared" si="0"/>
        <v>93859</v>
      </c>
      <c r="L50" s="69"/>
      <c r="M50" s="37"/>
      <c r="N50" s="43"/>
      <c r="O50" s="37"/>
      <c r="P50" s="37"/>
      <c r="Q50" s="68"/>
      <c r="R50" s="68"/>
    </row>
    <row r="51" spans="1:18">
      <c r="A51" s="36" t="s">
        <v>129</v>
      </c>
      <c r="B51" s="37">
        <v>12706</v>
      </c>
      <c r="C51" s="37">
        <v>37769</v>
      </c>
      <c r="D51" s="37">
        <v>51122</v>
      </c>
      <c r="E51">
        <v>18437</v>
      </c>
      <c r="F51">
        <v>1544</v>
      </c>
      <c r="G51" s="43">
        <v>27</v>
      </c>
      <c r="H51" s="68">
        <v>5136</v>
      </c>
      <c r="I51" s="43">
        <v>29</v>
      </c>
      <c r="J51" s="43">
        <v>61</v>
      </c>
      <c r="K51" s="59">
        <f t="shared" si="0"/>
        <v>114125</v>
      </c>
      <c r="L51" s="69"/>
      <c r="M51" s="37"/>
      <c r="N51" s="43"/>
      <c r="O51" s="37"/>
      <c r="P51" s="37"/>
      <c r="Q51" s="68"/>
      <c r="R51" s="68"/>
    </row>
    <row r="52" spans="1:18">
      <c r="A52" s="36" t="s">
        <v>130</v>
      </c>
      <c r="B52" s="37">
        <v>4492</v>
      </c>
      <c r="C52" s="37">
        <v>26547</v>
      </c>
      <c r="D52" s="37">
        <v>54806</v>
      </c>
      <c r="E52">
        <v>17816</v>
      </c>
      <c r="F52">
        <v>2503</v>
      </c>
      <c r="G52" s="43">
        <v>29</v>
      </c>
      <c r="H52" s="68">
        <v>4314</v>
      </c>
      <c r="I52" s="43">
        <v>19</v>
      </c>
      <c r="J52" s="37">
        <v>3667</v>
      </c>
      <c r="K52" s="59">
        <f t="shared" si="0"/>
        <v>109701</v>
      </c>
      <c r="L52" s="69"/>
      <c r="M52" s="43"/>
      <c r="N52" s="43"/>
      <c r="O52" s="37"/>
      <c r="P52" s="37"/>
      <c r="Q52" s="68"/>
      <c r="R52" s="68"/>
    </row>
    <row r="53" spans="1:18">
      <c r="A53" s="36" t="s">
        <v>131</v>
      </c>
      <c r="B53" s="37">
        <v>9808</v>
      </c>
      <c r="C53" s="37">
        <v>37265</v>
      </c>
      <c r="D53" s="37">
        <v>59317</v>
      </c>
      <c r="E53">
        <v>19996</v>
      </c>
      <c r="F53">
        <v>3604</v>
      </c>
      <c r="G53" s="43">
        <v>29</v>
      </c>
      <c r="H53" s="68">
        <v>4314</v>
      </c>
      <c r="I53" s="43">
        <v>33</v>
      </c>
      <c r="J53" s="36">
        <v>0</v>
      </c>
      <c r="K53" s="59">
        <f t="shared" si="0"/>
        <v>124558</v>
      </c>
      <c r="L53" s="69"/>
      <c r="M53" s="37"/>
      <c r="N53" s="43"/>
      <c r="O53" s="37"/>
      <c r="P53" s="37"/>
      <c r="Q53" s="68"/>
      <c r="R53" s="68"/>
    </row>
    <row r="54" spans="1:18">
      <c r="A54" s="36" t="s">
        <v>132</v>
      </c>
      <c r="B54" s="37">
        <v>1690</v>
      </c>
      <c r="C54" s="37">
        <v>16200</v>
      </c>
      <c r="D54" s="37">
        <v>51422</v>
      </c>
      <c r="E54">
        <v>17079</v>
      </c>
      <c r="F54">
        <v>663</v>
      </c>
      <c r="G54" s="43">
        <v>28</v>
      </c>
      <c r="H54" s="68">
        <v>4803</v>
      </c>
      <c r="I54" s="43">
        <v>1</v>
      </c>
      <c r="J54" s="43">
        <v>39</v>
      </c>
      <c r="K54" s="59">
        <f t="shared" si="0"/>
        <v>90235</v>
      </c>
      <c r="L54" s="69"/>
      <c r="M54" s="43"/>
      <c r="N54" s="43"/>
      <c r="O54" s="37"/>
      <c r="P54" s="37"/>
      <c r="Q54" s="68"/>
      <c r="R54" s="68"/>
    </row>
    <row r="55" spans="1:18">
      <c r="A55" s="36" t="s">
        <v>133</v>
      </c>
      <c r="B55" s="37">
        <v>17086</v>
      </c>
      <c r="C55" s="37">
        <v>77810</v>
      </c>
      <c r="D55" s="37">
        <v>58159</v>
      </c>
      <c r="E55">
        <v>19950</v>
      </c>
      <c r="F55">
        <v>4430</v>
      </c>
      <c r="G55" s="43">
        <v>30</v>
      </c>
      <c r="H55" s="68">
        <v>4803</v>
      </c>
      <c r="I55" s="43">
        <v>78</v>
      </c>
      <c r="J55" s="43">
        <v>0</v>
      </c>
      <c r="K55" s="59">
        <f t="shared" si="0"/>
        <v>165260</v>
      </c>
      <c r="L55" s="69"/>
      <c r="M55" s="37"/>
      <c r="N55" s="43"/>
      <c r="O55" s="37"/>
      <c r="P55" s="37"/>
      <c r="Q55" s="68"/>
      <c r="R55" s="68"/>
    </row>
    <row r="56" spans="1:18">
      <c r="A56" s="36" t="s">
        <v>134</v>
      </c>
      <c r="B56" s="37">
        <v>33154</v>
      </c>
      <c r="C56" s="37">
        <v>66088</v>
      </c>
      <c r="D56" s="37">
        <v>55181</v>
      </c>
      <c r="E56">
        <v>20669</v>
      </c>
      <c r="F56">
        <v>9722</v>
      </c>
      <c r="G56" s="43">
        <v>46</v>
      </c>
      <c r="H56" s="68">
        <v>4349</v>
      </c>
      <c r="I56" s="43">
        <v>122</v>
      </c>
      <c r="J56" s="43">
        <v>488</v>
      </c>
      <c r="K56" s="59">
        <f t="shared" si="0"/>
        <v>156665</v>
      </c>
      <c r="L56" s="69"/>
      <c r="M56" s="37"/>
      <c r="N56" s="43"/>
      <c r="O56" s="37"/>
      <c r="P56" s="37"/>
      <c r="Q56" s="68"/>
      <c r="R56" s="68"/>
    </row>
    <row r="57" spans="1:18">
      <c r="A57" s="36" t="s">
        <v>135</v>
      </c>
      <c r="B57" s="37">
        <v>21946</v>
      </c>
      <c r="C57" s="37">
        <v>53302</v>
      </c>
      <c r="D57" s="37">
        <v>54806</v>
      </c>
      <c r="E57">
        <v>20031</v>
      </c>
      <c r="F57">
        <v>2171</v>
      </c>
      <c r="G57" s="43">
        <v>29</v>
      </c>
      <c r="H57" s="68">
        <v>4314</v>
      </c>
      <c r="I57" s="43">
        <v>55</v>
      </c>
      <c r="J57" s="43">
        <v>180</v>
      </c>
      <c r="K57" s="59">
        <f t="shared" si="0"/>
        <v>134888</v>
      </c>
      <c r="L57" s="69"/>
      <c r="M57" s="37"/>
      <c r="N57" s="43"/>
      <c r="O57" s="37"/>
      <c r="P57" s="37"/>
      <c r="Q57" s="68"/>
      <c r="R57" s="68"/>
    </row>
    <row r="58" spans="1:18">
      <c r="A58" s="36" t="s">
        <v>136</v>
      </c>
      <c r="B58" s="37">
        <v>8279</v>
      </c>
      <c r="C58" s="37">
        <v>36158</v>
      </c>
      <c r="D58" s="37">
        <v>55631</v>
      </c>
      <c r="E58">
        <v>18711</v>
      </c>
      <c r="F58">
        <v>3185</v>
      </c>
      <c r="G58" s="43">
        <v>34</v>
      </c>
      <c r="H58" s="68">
        <v>4356</v>
      </c>
      <c r="I58" s="43">
        <v>56</v>
      </c>
      <c r="J58" s="43">
        <v>6</v>
      </c>
      <c r="K58" s="59">
        <f t="shared" si="0"/>
        <v>118137</v>
      </c>
      <c r="L58" s="69"/>
      <c r="M58" s="37"/>
      <c r="N58" s="43"/>
      <c r="O58" s="37"/>
      <c r="P58" s="37"/>
      <c r="Q58" s="68"/>
      <c r="R58" s="68"/>
    </row>
    <row r="59" spans="1:18">
      <c r="A59" s="36" t="s">
        <v>137</v>
      </c>
      <c r="B59" s="37">
        <v>9094</v>
      </c>
      <c r="C59" s="37">
        <v>29518</v>
      </c>
      <c r="D59" s="37">
        <v>54806</v>
      </c>
      <c r="E59">
        <v>17926</v>
      </c>
      <c r="F59">
        <v>1640</v>
      </c>
      <c r="G59" s="43">
        <v>28</v>
      </c>
      <c r="H59" s="68">
        <v>4314</v>
      </c>
      <c r="I59" s="43">
        <v>12</v>
      </c>
      <c r="J59" s="43">
        <v>187</v>
      </c>
      <c r="K59" s="59">
        <f t="shared" si="0"/>
        <v>108431</v>
      </c>
      <c r="L59" s="69"/>
      <c r="M59" s="43"/>
      <c r="N59" s="43"/>
      <c r="O59" s="37"/>
      <c r="P59" s="37"/>
      <c r="Q59" s="68"/>
      <c r="R59" s="68"/>
    </row>
    <row r="60" spans="1:18">
      <c r="A60" s="36" t="s">
        <v>138</v>
      </c>
      <c r="B60" s="37">
        <v>3935</v>
      </c>
      <c r="C60" s="37">
        <v>20217</v>
      </c>
      <c r="D60" s="37">
        <v>50925</v>
      </c>
      <c r="E60">
        <v>17692</v>
      </c>
      <c r="F60">
        <v>344</v>
      </c>
      <c r="G60" s="43">
        <v>3</v>
      </c>
      <c r="H60" s="68">
        <v>4650</v>
      </c>
      <c r="I60" s="43">
        <v>20</v>
      </c>
      <c r="J60" s="43">
        <v>5</v>
      </c>
      <c r="K60" s="59">
        <f t="shared" si="0"/>
        <v>93856</v>
      </c>
      <c r="L60" s="69"/>
      <c r="M60" s="43"/>
      <c r="N60" s="43"/>
      <c r="O60" s="37"/>
      <c r="P60" s="37"/>
      <c r="Q60" s="68"/>
      <c r="R60" s="68"/>
    </row>
    <row r="61" spans="1:18">
      <c r="A61" s="36" t="s">
        <v>139</v>
      </c>
      <c r="B61" s="37">
        <v>135409</v>
      </c>
      <c r="C61" s="37">
        <v>178867</v>
      </c>
      <c r="D61" s="37">
        <v>60816</v>
      </c>
      <c r="E61">
        <v>45348</v>
      </c>
      <c r="F61">
        <v>25817</v>
      </c>
      <c r="G61" s="43">
        <v>43</v>
      </c>
      <c r="H61" s="68">
        <v>8647</v>
      </c>
      <c r="I61" s="43">
        <v>233</v>
      </c>
      <c r="J61" s="37">
        <v>1925</v>
      </c>
      <c r="K61" s="59">
        <f t="shared" si="0"/>
        <v>321696</v>
      </c>
      <c r="L61" s="69"/>
      <c r="M61" s="37"/>
      <c r="N61" s="37"/>
      <c r="O61" s="37"/>
      <c r="P61" s="37"/>
      <c r="Q61" s="68"/>
      <c r="R61" s="68"/>
    </row>
    <row r="62" spans="1:18">
      <c r="A62" s="36" t="s">
        <v>140</v>
      </c>
      <c r="B62" s="37">
        <v>48784</v>
      </c>
      <c r="C62" s="37">
        <v>73761</v>
      </c>
      <c r="D62" s="37">
        <v>106971</v>
      </c>
      <c r="E62">
        <v>32216</v>
      </c>
      <c r="F62">
        <v>16795</v>
      </c>
      <c r="G62" s="43">
        <v>59</v>
      </c>
      <c r="H62" s="68">
        <v>5284</v>
      </c>
      <c r="I62" s="43">
        <v>175</v>
      </c>
      <c r="J62" s="43">
        <v>721</v>
      </c>
      <c r="K62" s="59">
        <f t="shared" si="0"/>
        <v>235982</v>
      </c>
      <c r="L62" s="69"/>
      <c r="M62" s="37"/>
      <c r="N62" s="43"/>
      <c r="O62" s="37"/>
      <c r="P62" s="37"/>
      <c r="Q62" s="68"/>
      <c r="R62" s="68"/>
    </row>
    <row r="63" spans="1:18">
      <c r="A63" s="36" t="s">
        <v>141</v>
      </c>
      <c r="B63" s="37">
        <v>232498</v>
      </c>
      <c r="C63" s="37">
        <v>595027</v>
      </c>
      <c r="D63" s="37">
        <v>163627</v>
      </c>
      <c r="E63">
        <v>215503</v>
      </c>
      <c r="F63">
        <v>152643</v>
      </c>
      <c r="G63" s="43">
        <v>137</v>
      </c>
      <c r="H63" s="68">
        <v>7000</v>
      </c>
      <c r="I63" s="37">
        <v>1306</v>
      </c>
      <c r="J63" s="37">
        <v>2240</v>
      </c>
      <c r="K63" s="59">
        <f t="shared" si="0"/>
        <v>1137483</v>
      </c>
      <c r="L63" s="69"/>
      <c r="M63" s="37"/>
      <c r="N63" s="37"/>
      <c r="O63" s="43"/>
      <c r="P63" s="37"/>
      <c r="Q63" s="68"/>
      <c r="R63" s="68"/>
    </row>
    <row r="64" spans="1:18">
      <c r="A64" s="36" t="s">
        <v>142</v>
      </c>
      <c r="B64" s="37">
        <v>7927</v>
      </c>
      <c r="C64" s="37">
        <v>49277</v>
      </c>
      <c r="D64" s="37">
        <v>51853</v>
      </c>
      <c r="E64">
        <v>19021</v>
      </c>
      <c r="F64">
        <v>1815</v>
      </c>
      <c r="G64" s="43">
        <v>29</v>
      </c>
      <c r="H64" s="68">
        <v>4803</v>
      </c>
      <c r="I64" s="43">
        <v>20</v>
      </c>
      <c r="J64" s="43">
        <v>2</v>
      </c>
      <c r="K64" s="59">
        <f t="shared" si="0"/>
        <v>126820</v>
      </c>
      <c r="L64" s="69"/>
      <c r="M64" s="37"/>
      <c r="N64" s="43"/>
      <c r="O64" s="37"/>
      <c r="P64" s="37"/>
      <c r="Q64" s="68"/>
      <c r="R64" s="68"/>
    </row>
    <row r="65" spans="1:18">
      <c r="A65" s="36" t="s">
        <v>143</v>
      </c>
      <c r="B65" s="37">
        <v>29461</v>
      </c>
      <c r="C65" s="37">
        <v>88515</v>
      </c>
      <c r="D65" s="37">
        <v>23519</v>
      </c>
      <c r="E65">
        <v>27495</v>
      </c>
      <c r="F65">
        <v>18874</v>
      </c>
      <c r="G65" s="43">
        <v>37</v>
      </c>
      <c r="H65" s="68">
        <v>4991</v>
      </c>
      <c r="I65" s="43">
        <v>218</v>
      </c>
      <c r="J65" s="43">
        <v>198</v>
      </c>
      <c r="K65" s="59">
        <f t="shared" si="0"/>
        <v>163847</v>
      </c>
      <c r="L65" s="69"/>
      <c r="M65" s="37"/>
      <c r="N65" s="43"/>
      <c r="O65" s="37"/>
      <c r="P65" s="37"/>
      <c r="Q65" s="68"/>
      <c r="R65" s="68"/>
    </row>
    <row r="66" spans="1:18">
      <c r="A66" s="36" t="s">
        <v>144</v>
      </c>
      <c r="B66" s="37">
        <v>1257</v>
      </c>
      <c r="C66" s="37">
        <v>19961</v>
      </c>
      <c r="D66" s="43">
        <v>0</v>
      </c>
      <c r="E66">
        <v>153</v>
      </c>
      <c r="F66">
        <v>583</v>
      </c>
      <c r="G66" s="43">
        <v>28</v>
      </c>
      <c r="H66" s="68">
        <v>0</v>
      </c>
      <c r="I66" s="43">
        <v>0</v>
      </c>
      <c r="J66" s="43">
        <v>0</v>
      </c>
      <c r="K66" s="59">
        <f t="shared" si="0"/>
        <v>20725</v>
      </c>
      <c r="L66" s="69"/>
      <c r="M66" s="43"/>
      <c r="N66" s="43"/>
      <c r="O66" s="43"/>
      <c r="P66" s="37"/>
      <c r="Q66" s="68"/>
      <c r="R66" s="68"/>
    </row>
    <row r="67" spans="1:18">
      <c r="A67" s="36" t="s">
        <v>145</v>
      </c>
      <c r="B67" s="37">
        <v>36039</v>
      </c>
      <c r="C67" s="37">
        <v>93142</v>
      </c>
      <c r="D67" s="37">
        <v>54873</v>
      </c>
      <c r="E67">
        <v>29901</v>
      </c>
      <c r="F67">
        <v>7802</v>
      </c>
      <c r="G67" s="43">
        <v>28</v>
      </c>
      <c r="H67" s="68">
        <v>4314</v>
      </c>
      <c r="I67" s="43">
        <v>26</v>
      </c>
      <c r="J67" s="43">
        <v>0</v>
      </c>
      <c r="K67" s="59">
        <f t="shared" si="0"/>
        <v>190086</v>
      </c>
      <c r="L67" s="69"/>
      <c r="M67" s="37"/>
      <c r="N67" s="43"/>
      <c r="O67" s="37"/>
      <c r="P67" s="37"/>
      <c r="Q67" s="68"/>
      <c r="R67" s="68"/>
    </row>
    <row r="68" spans="1:18">
      <c r="A68" s="36" t="s">
        <v>146</v>
      </c>
      <c r="B68" s="37">
        <v>1087</v>
      </c>
      <c r="C68" s="37">
        <v>24636</v>
      </c>
      <c r="D68" s="37">
        <v>51422</v>
      </c>
      <c r="E68">
        <v>17249</v>
      </c>
      <c r="F68">
        <v>0</v>
      </c>
      <c r="G68" s="43">
        <v>28</v>
      </c>
      <c r="H68" s="68">
        <v>4803</v>
      </c>
      <c r="I68" s="43">
        <v>0</v>
      </c>
      <c r="J68" s="43">
        <v>0</v>
      </c>
      <c r="K68" s="59">
        <f t="shared" ref="K68:K131" si="1">SUM(C68:J68)</f>
        <v>98138</v>
      </c>
      <c r="L68" s="69"/>
      <c r="M68" s="43"/>
      <c r="N68" s="43"/>
      <c r="O68" s="37"/>
      <c r="P68" s="37"/>
      <c r="Q68" s="68"/>
      <c r="R68" s="68"/>
    </row>
    <row r="69" spans="1:18">
      <c r="A69" s="36" t="s">
        <v>147</v>
      </c>
      <c r="B69" s="43">
        <v>822</v>
      </c>
      <c r="C69" s="37">
        <v>8256</v>
      </c>
      <c r="D69" s="43">
        <v>0</v>
      </c>
      <c r="E69">
        <v>38</v>
      </c>
      <c r="F69">
        <v>184</v>
      </c>
      <c r="G69" s="43">
        <v>3</v>
      </c>
      <c r="H69" s="68">
        <v>0</v>
      </c>
      <c r="I69" s="43">
        <v>0</v>
      </c>
      <c r="J69" s="43">
        <v>0</v>
      </c>
      <c r="K69" s="59">
        <f t="shared" si="1"/>
        <v>8481</v>
      </c>
      <c r="L69" s="69"/>
      <c r="M69" s="43"/>
      <c r="N69" s="43"/>
      <c r="O69" s="43"/>
      <c r="P69" s="37"/>
      <c r="Q69" s="68"/>
      <c r="R69" s="68"/>
    </row>
    <row r="70" spans="1:18">
      <c r="A70" s="36" t="s">
        <v>148</v>
      </c>
      <c r="B70" s="37">
        <v>31406</v>
      </c>
      <c r="C70" s="37">
        <v>148946</v>
      </c>
      <c r="D70" s="37">
        <v>59124</v>
      </c>
      <c r="E70">
        <v>28824</v>
      </c>
      <c r="F70">
        <v>11966</v>
      </c>
      <c r="G70" s="43">
        <v>50</v>
      </c>
      <c r="H70" s="68">
        <v>4314</v>
      </c>
      <c r="I70" s="43">
        <v>129</v>
      </c>
      <c r="J70" s="37">
        <v>1624</v>
      </c>
      <c r="K70" s="59">
        <f t="shared" si="1"/>
        <v>254977</v>
      </c>
      <c r="L70" s="69"/>
      <c r="M70" s="37"/>
      <c r="N70" s="43"/>
      <c r="O70" s="37"/>
      <c r="P70" s="37"/>
      <c r="Q70" s="68"/>
      <c r="R70" s="68"/>
    </row>
    <row r="71" spans="1:18">
      <c r="A71" s="36" t="s">
        <v>149</v>
      </c>
      <c r="B71" s="37">
        <v>14557</v>
      </c>
      <c r="C71" s="37">
        <v>44487</v>
      </c>
      <c r="D71" s="37">
        <v>63455</v>
      </c>
      <c r="E71">
        <v>24536</v>
      </c>
      <c r="F71">
        <v>9066</v>
      </c>
      <c r="G71" s="43">
        <v>43</v>
      </c>
      <c r="H71" s="68">
        <v>4314</v>
      </c>
      <c r="I71" s="43">
        <v>41</v>
      </c>
      <c r="J71" s="43">
        <v>158</v>
      </c>
      <c r="K71" s="59">
        <f t="shared" si="1"/>
        <v>146100</v>
      </c>
      <c r="L71" s="69"/>
      <c r="M71" s="37"/>
      <c r="N71" s="43"/>
      <c r="O71" s="37"/>
      <c r="P71" s="37"/>
      <c r="Q71" s="68"/>
      <c r="R71" s="68"/>
    </row>
    <row r="72" spans="1:18">
      <c r="A72" s="36" t="s">
        <v>150</v>
      </c>
      <c r="B72" s="37">
        <v>3199</v>
      </c>
      <c r="C72" s="37">
        <v>32204</v>
      </c>
      <c r="D72" s="37">
        <v>51083</v>
      </c>
      <c r="E72">
        <v>17573</v>
      </c>
      <c r="F72">
        <v>802</v>
      </c>
      <c r="G72" s="43">
        <v>29</v>
      </c>
      <c r="H72" s="68">
        <v>4711</v>
      </c>
      <c r="I72" s="43">
        <v>25</v>
      </c>
      <c r="J72" s="43">
        <v>0</v>
      </c>
      <c r="K72" s="59">
        <f t="shared" si="1"/>
        <v>106427</v>
      </c>
      <c r="L72" s="69"/>
      <c r="M72" s="43"/>
      <c r="N72" s="37"/>
      <c r="O72" s="43"/>
      <c r="P72" s="37"/>
      <c r="Q72" s="68"/>
      <c r="R72" s="68"/>
    </row>
    <row r="73" spans="1:18">
      <c r="A73" s="36" t="s">
        <v>151</v>
      </c>
      <c r="B73" s="37">
        <v>5457</v>
      </c>
      <c r="C73" s="37">
        <v>57263</v>
      </c>
      <c r="D73" s="37">
        <v>54806</v>
      </c>
      <c r="E73">
        <v>18822</v>
      </c>
      <c r="F73">
        <v>3418</v>
      </c>
      <c r="G73" s="43">
        <v>28</v>
      </c>
      <c r="H73" s="68">
        <v>4314</v>
      </c>
      <c r="I73" s="43">
        <v>20</v>
      </c>
      <c r="J73" s="43">
        <v>0</v>
      </c>
      <c r="K73" s="59">
        <f t="shared" si="1"/>
        <v>138671</v>
      </c>
      <c r="L73" s="69"/>
      <c r="M73" s="37"/>
      <c r="N73" s="43"/>
      <c r="O73" s="37"/>
      <c r="P73" s="37"/>
      <c r="Q73" s="68"/>
      <c r="R73" s="68"/>
    </row>
    <row r="74" spans="1:18">
      <c r="A74" s="36" t="s">
        <v>152</v>
      </c>
      <c r="B74" s="37">
        <v>8269</v>
      </c>
      <c r="C74" s="37">
        <v>34008</v>
      </c>
      <c r="D74" s="37">
        <v>18794</v>
      </c>
      <c r="E74">
        <v>12191</v>
      </c>
      <c r="F74">
        <v>4377</v>
      </c>
      <c r="G74" s="43">
        <v>32</v>
      </c>
      <c r="H74" s="68">
        <v>4954</v>
      </c>
      <c r="I74" s="43">
        <v>26</v>
      </c>
      <c r="J74" s="43">
        <v>97</v>
      </c>
      <c r="K74" s="59">
        <f t="shared" si="1"/>
        <v>74479</v>
      </c>
      <c r="L74" s="69"/>
      <c r="M74" s="37"/>
      <c r="N74" s="43"/>
      <c r="O74" s="37"/>
      <c r="P74" s="37"/>
      <c r="Q74" s="68"/>
      <c r="R74" s="68"/>
    </row>
    <row r="75" spans="1:18">
      <c r="A75" s="36" t="s">
        <v>153</v>
      </c>
      <c r="B75" s="37">
        <v>2123</v>
      </c>
      <c r="C75" s="37">
        <v>20760</v>
      </c>
      <c r="D75" s="37">
        <v>54806</v>
      </c>
      <c r="E75">
        <v>17291</v>
      </c>
      <c r="F75">
        <v>125</v>
      </c>
      <c r="G75" s="43">
        <v>28</v>
      </c>
      <c r="H75" s="68">
        <v>4314</v>
      </c>
      <c r="I75" s="43">
        <v>1</v>
      </c>
      <c r="J75" s="43">
        <v>27</v>
      </c>
      <c r="K75" s="59">
        <f t="shared" si="1"/>
        <v>97352</v>
      </c>
      <c r="L75" s="69"/>
      <c r="M75" s="43"/>
      <c r="N75" s="43"/>
      <c r="O75" s="37"/>
      <c r="P75" s="37"/>
      <c r="Q75" s="68"/>
      <c r="R75" s="68"/>
    </row>
    <row r="76" spans="1:18">
      <c r="A76" s="36" t="s">
        <v>154</v>
      </c>
      <c r="B76" s="37">
        <v>6734</v>
      </c>
      <c r="C76" s="37">
        <v>23477</v>
      </c>
      <c r="D76" s="37">
        <v>54875</v>
      </c>
      <c r="E76">
        <v>17896</v>
      </c>
      <c r="F76">
        <v>2241</v>
      </c>
      <c r="G76" s="43">
        <v>28</v>
      </c>
      <c r="H76" s="68">
        <v>4314</v>
      </c>
      <c r="I76" s="43">
        <v>3</v>
      </c>
      <c r="J76" s="43">
        <v>149</v>
      </c>
      <c r="K76" s="59">
        <f t="shared" si="1"/>
        <v>102983</v>
      </c>
      <c r="L76" s="69"/>
      <c r="M76" s="43"/>
      <c r="N76" s="43"/>
      <c r="O76" s="37"/>
      <c r="P76" s="37"/>
      <c r="Q76" s="68"/>
      <c r="R76" s="68"/>
    </row>
    <row r="77" spans="1:18">
      <c r="A77" s="36" t="s">
        <v>155</v>
      </c>
      <c r="B77" s="37">
        <v>13806</v>
      </c>
      <c r="C77" s="37">
        <v>31310</v>
      </c>
      <c r="D77" s="37">
        <v>51122</v>
      </c>
      <c r="E77">
        <v>17550</v>
      </c>
      <c r="F77">
        <v>1450</v>
      </c>
      <c r="G77" s="43">
        <v>27</v>
      </c>
      <c r="H77" s="68">
        <v>5136</v>
      </c>
      <c r="I77" s="43">
        <v>2</v>
      </c>
      <c r="J77" s="43">
        <v>0</v>
      </c>
      <c r="K77" s="59">
        <f t="shared" si="1"/>
        <v>106597</v>
      </c>
      <c r="L77" s="69"/>
      <c r="M77" s="43"/>
      <c r="N77" s="43"/>
      <c r="O77" s="37"/>
      <c r="P77" s="37"/>
      <c r="Q77" s="68"/>
      <c r="R77" s="68"/>
    </row>
    <row r="78" spans="1:18">
      <c r="A78" s="36" t="s">
        <v>156</v>
      </c>
      <c r="B78" s="37">
        <v>10633</v>
      </c>
      <c r="C78" s="37">
        <v>36214</v>
      </c>
      <c r="D78" s="37">
        <v>52958</v>
      </c>
      <c r="E78">
        <v>19816</v>
      </c>
      <c r="F78">
        <v>1638</v>
      </c>
      <c r="G78" s="43">
        <v>36</v>
      </c>
      <c r="H78" s="68">
        <v>5136</v>
      </c>
      <c r="I78" s="43">
        <v>9</v>
      </c>
      <c r="J78" s="43">
        <v>179</v>
      </c>
      <c r="K78" s="59">
        <f t="shared" si="1"/>
        <v>115986</v>
      </c>
      <c r="L78" s="69"/>
      <c r="M78" s="37"/>
      <c r="N78" s="43"/>
      <c r="O78" s="37"/>
      <c r="P78" s="37"/>
      <c r="Q78" s="68"/>
      <c r="R78" s="68"/>
    </row>
    <row r="79" spans="1:18">
      <c r="A79" s="36" t="s">
        <v>157</v>
      </c>
      <c r="B79" s="37">
        <v>23303</v>
      </c>
      <c r="C79" s="37">
        <v>43590</v>
      </c>
      <c r="D79" s="37">
        <v>54806</v>
      </c>
      <c r="E79">
        <v>18677</v>
      </c>
      <c r="F79">
        <v>2486</v>
      </c>
      <c r="G79" s="43">
        <v>29</v>
      </c>
      <c r="H79" s="68">
        <v>4364</v>
      </c>
      <c r="I79" s="43">
        <v>30</v>
      </c>
      <c r="J79" s="43">
        <v>23</v>
      </c>
      <c r="K79" s="59">
        <f t="shared" si="1"/>
        <v>124005</v>
      </c>
      <c r="L79" s="69"/>
      <c r="M79" s="37"/>
      <c r="N79" s="43"/>
      <c r="O79" s="37"/>
      <c r="P79" s="37"/>
      <c r="Q79" s="68"/>
      <c r="R79" s="68"/>
    </row>
    <row r="80" spans="1:18">
      <c r="A80" s="36" t="s">
        <v>158</v>
      </c>
      <c r="B80" s="37">
        <v>3538</v>
      </c>
      <c r="C80" s="37">
        <v>19763</v>
      </c>
      <c r="D80" s="37">
        <v>59595</v>
      </c>
      <c r="E80">
        <v>19162</v>
      </c>
      <c r="F80">
        <v>701</v>
      </c>
      <c r="G80" s="43">
        <v>28</v>
      </c>
      <c r="H80" s="68">
        <v>4314</v>
      </c>
      <c r="I80" s="43">
        <v>0</v>
      </c>
      <c r="J80" s="43">
        <v>310</v>
      </c>
      <c r="K80" s="59">
        <f t="shared" si="1"/>
        <v>103873</v>
      </c>
      <c r="L80" s="69"/>
      <c r="M80" s="43"/>
      <c r="N80" s="43"/>
      <c r="O80" s="37"/>
      <c r="P80" s="37"/>
      <c r="Q80" s="68"/>
      <c r="R80" s="68"/>
    </row>
    <row r="81" spans="1:18">
      <c r="A81" s="36" t="s">
        <v>159</v>
      </c>
      <c r="B81" s="37">
        <v>24962</v>
      </c>
      <c r="C81" s="37">
        <v>112573</v>
      </c>
      <c r="D81" s="37">
        <v>57105</v>
      </c>
      <c r="E81">
        <v>20372</v>
      </c>
      <c r="F81">
        <v>6883</v>
      </c>
      <c r="G81" s="43">
        <v>30</v>
      </c>
      <c r="H81" s="68">
        <v>4314</v>
      </c>
      <c r="I81" s="43">
        <v>36</v>
      </c>
      <c r="J81" s="43">
        <v>0</v>
      </c>
      <c r="K81" s="59">
        <f t="shared" si="1"/>
        <v>201313</v>
      </c>
      <c r="L81" s="69"/>
      <c r="M81" s="43"/>
      <c r="N81" s="43"/>
      <c r="O81" s="37"/>
      <c r="P81" s="37"/>
      <c r="Q81" s="68"/>
      <c r="R81" s="68"/>
    </row>
    <row r="82" spans="1:18">
      <c r="A82" s="36" t="s">
        <v>160</v>
      </c>
      <c r="B82" s="37">
        <v>840292</v>
      </c>
      <c r="C82" s="37">
        <v>2085634</v>
      </c>
      <c r="D82" s="37">
        <v>459200</v>
      </c>
      <c r="E82">
        <v>381980</v>
      </c>
      <c r="F82">
        <v>273692</v>
      </c>
      <c r="G82" s="43">
        <v>255</v>
      </c>
      <c r="H82" s="68">
        <v>4861</v>
      </c>
      <c r="I82" s="37">
        <v>3322</v>
      </c>
      <c r="J82" s="37">
        <v>10743</v>
      </c>
      <c r="K82" s="59">
        <f t="shared" si="1"/>
        <v>3219687</v>
      </c>
      <c r="L82" s="69"/>
      <c r="M82" s="37"/>
      <c r="N82" s="37"/>
      <c r="O82" s="43"/>
      <c r="P82" s="37"/>
      <c r="Q82" s="68"/>
      <c r="R82" s="68"/>
    </row>
    <row r="83" spans="1:18">
      <c r="A83" s="36" t="s">
        <v>161</v>
      </c>
      <c r="B83" s="37">
        <v>12577</v>
      </c>
      <c r="C83" s="37">
        <v>42167</v>
      </c>
      <c r="D83" s="37">
        <v>55421</v>
      </c>
      <c r="E83">
        <v>18596</v>
      </c>
      <c r="F83">
        <v>2557</v>
      </c>
      <c r="G83" s="43">
        <v>29</v>
      </c>
      <c r="H83" s="68">
        <v>4314</v>
      </c>
      <c r="I83" s="43">
        <v>30</v>
      </c>
      <c r="J83" s="43">
        <v>0</v>
      </c>
      <c r="K83" s="59">
        <f t="shared" si="1"/>
        <v>123114</v>
      </c>
      <c r="L83" s="69"/>
      <c r="M83" s="37"/>
      <c r="N83" s="43"/>
      <c r="O83" s="37"/>
      <c r="P83" s="37"/>
      <c r="Q83" s="68"/>
      <c r="R83" s="68"/>
    </row>
    <row r="84" spans="1:18">
      <c r="A84" s="36" t="s">
        <v>162</v>
      </c>
      <c r="B84" s="37">
        <v>90553</v>
      </c>
      <c r="C84" s="37">
        <v>191719</v>
      </c>
      <c r="D84" s="37">
        <v>62644</v>
      </c>
      <c r="E84">
        <v>53560</v>
      </c>
      <c r="F84">
        <v>36890</v>
      </c>
      <c r="G84" s="43">
        <v>36</v>
      </c>
      <c r="H84" s="68">
        <v>4314</v>
      </c>
      <c r="I84" s="43">
        <v>142</v>
      </c>
      <c r="J84" s="43">
        <v>708</v>
      </c>
      <c r="K84" s="59">
        <f t="shared" si="1"/>
        <v>350013</v>
      </c>
      <c r="L84" s="69"/>
      <c r="M84" s="37"/>
      <c r="N84" s="43"/>
      <c r="O84" s="37"/>
      <c r="P84" s="37"/>
      <c r="Q84" s="68"/>
      <c r="R84" s="68"/>
    </row>
    <row r="85" spans="1:18">
      <c r="A85" s="36" t="s">
        <v>163</v>
      </c>
      <c r="B85" s="37">
        <v>12553</v>
      </c>
      <c r="C85" s="37">
        <v>20899</v>
      </c>
      <c r="D85" s="37">
        <v>54806</v>
      </c>
      <c r="E85">
        <v>17141</v>
      </c>
      <c r="F85">
        <v>1680</v>
      </c>
      <c r="G85" s="43">
        <v>4</v>
      </c>
      <c r="H85" s="68">
        <v>4314</v>
      </c>
      <c r="I85" s="43">
        <v>14</v>
      </c>
      <c r="J85" s="43">
        <v>365</v>
      </c>
      <c r="K85" s="59">
        <f t="shared" si="1"/>
        <v>99223</v>
      </c>
      <c r="L85" s="69"/>
      <c r="M85" s="43"/>
      <c r="N85" s="43"/>
      <c r="O85" s="37"/>
      <c r="P85" s="37"/>
      <c r="Q85" s="68"/>
      <c r="R85" s="68"/>
    </row>
    <row r="86" spans="1:18">
      <c r="A86" s="36" t="s">
        <v>164</v>
      </c>
      <c r="B86" s="37">
        <v>2522</v>
      </c>
      <c r="C86" s="37">
        <v>9041</v>
      </c>
      <c r="D86" s="37">
        <v>65637</v>
      </c>
      <c r="E86">
        <v>24851</v>
      </c>
      <c r="F86">
        <v>0</v>
      </c>
      <c r="G86" s="43">
        <v>28</v>
      </c>
      <c r="H86" s="68">
        <v>5136</v>
      </c>
      <c r="I86" s="43">
        <v>2</v>
      </c>
      <c r="J86" s="43">
        <v>0</v>
      </c>
      <c r="K86" s="59">
        <f t="shared" si="1"/>
        <v>104695</v>
      </c>
      <c r="L86" s="69"/>
      <c r="M86" s="43"/>
      <c r="N86" s="43"/>
      <c r="O86" s="37"/>
      <c r="P86" s="37"/>
      <c r="Q86" s="68"/>
      <c r="R86" s="68"/>
    </row>
    <row r="87" spans="1:18">
      <c r="A87" s="36" t="s">
        <v>165</v>
      </c>
      <c r="B87" s="37">
        <v>2811</v>
      </c>
      <c r="C87" s="37">
        <v>22391</v>
      </c>
      <c r="D87" s="37">
        <v>55967</v>
      </c>
      <c r="E87">
        <v>19459</v>
      </c>
      <c r="F87">
        <v>1835</v>
      </c>
      <c r="G87" s="43">
        <v>29</v>
      </c>
      <c r="H87" s="68">
        <v>4803</v>
      </c>
      <c r="I87" s="43">
        <v>25</v>
      </c>
      <c r="J87" s="43">
        <v>164</v>
      </c>
      <c r="K87" s="59">
        <f t="shared" si="1"/>
        <v>104673</v>
      </c>
      <c r="L87" s="69"/>
      <c r="M87" s="43"/>
      <c r="N87" s="43"/>
      <c r="O87" s="37"/>
      <c r="P87" s="37"/>
      <c r="Q87" s="68"/>
      <c r="R87" s="68"/>
    </row>
    <row r="88" spans="1:18">
      <c r="A88" s="36" t="s">
        <v>166</v>
      </c>
      <c r="B88" s="37">
        <v>21006</v>
      </c>
      <c r="C88" s="37">
        <v>26858</v>
      </c>
      <c r="D88" s="37">
        <v>56703</v>
      </c>
      <c r="E88">
        <v>23923</v>
      </c>
      <c r="F88">
        <v>5230</v>
      </c>
      <c r="G88" s="43">
        <v>32</v>
      </c>
      <c r="H88" s="68">
        <v>4314</v>
      </c>
      <c r="I88" s="43">
        <v>21</v>
      </c>
      <c r="J88" s="43">
        <v>52</v>
      </c>
      <c r="K88" s="59">
        <f t="shared" si="1"/>
        <v>117133</v>
      </c>
      <c r="L88" s="69"/>
      <c r="M88" s="37"/>
      <c r="N88" s="43"/>
      <c r="O88" s="37"/>
      <c r="P88" s="37"/>
      <c r="Q88" s="68"/>
      <c r="R88" s="68"/>
    </row>
    <row r="89" spans="1:18">
      <c r="A89" s="36" t="s">
        <v>167</v>
      </c>
      <c r="B89" s="37">
        <v>1004</v>
      </c>
      <c r="C89" s="37">
        <v>10440</v>
      </c>
      <c r="D89" s="43">
        <v>0</v>
      </c>
      <c r="E89">
        <v>177</v>
      </c>
      <c r="F89">
        <v>523</v>
      </c>
      <c r="G89" s="43">
        <v>28</v>
      </c>
      <c r="H89" s="68">
        <v>0</v>
      </c>
      <c r="I89" s="43">
        <v>3</v>
      </c>
      <c r="J89" s="43">
        <v>33</v>
      </c>
      <c r="K89" s="59">
        <f t="shared" si="1"/>
        <v>11204</v>
      </c>
      <c r="L89" s="69"/>
      <c r="M89" s="43"/>
      <c r="N89" s="43"/>
      <c r="O89" s="43"/>
      <c r="P89" s="37"/>
      <c r="Q89" s="68"/>
      <c r="R89" s="68"/>
    </row>
    <row r="90" spans="1:18">
      <c r="A90" s="36" t="s">
        <v>168</v>
      </c>
      <c r="B90" s="37">
        <v>2533</v>
      </c>
      <c r="C90" s="37">
        <v>29380</v>
      </c>
      <c r="D90" s="37">
        <v>51422</v>
      </c>
      <c r="E90">
        <v>17598</v>
      </c>
      <c r="F90">
        <v>1541</v>
      </c>
      <c r="G90" s="43">
        <v>29</v>
      </c>
      <c r="H90" s="68">
        <v>4809</v>
      </c>
      <c r="I90" s="43">
        <v>5</v>
      </c>
      <c r="J90" s="43">
        <v>22</v>
      </c>
      <c r="K90" s="59">
        <f t="shared" si="1"/>
        <v>104806</v>
      </c>
      <c r="L90" s="69"/>
      <c r="M90" s="43"/>
      <c r="N90" s="43"/>
      <c r="O90" s="37"/>
      <c r="P90" s="37"/>
      <c r="Q90" s="68"/>
      <c r="R90" s="68"/>
    </row>
    <row r="91" spans="1:18">
      <c r="A91" s="36" t="s">
        <v>169</v>
      </c>
      <c r="B91" s="37">
        <v>54445</v>
      </c>
      <c r="C91" s="37">
        <v>60785</v>
      </c>
      <c r="D91" s="37">
        <v>54991</v>
      </c>
      <c r="E91">
        <v>20899</v>
      </c>
      <c r="F91">
        <v>8099</v>
      </c>
      <c r="G91" s="43">
        <v>30</v>
      </c>
      <c r="H91" s="68">
        <v>4315</v>
      </c>
      <c r="I91" s="43">
        <v>30</v>
      </c>
      <c r="J91" s="43">
        <v>15</v>
      </c>
      <c r="K91" s="59">
        <f t="shared" si="1"/>
        <v>149164</v>
      </c>
      <c r="L91" s="69"/>
      <c r="M91" s="37"/>
      <c r="N91" s="43"/>
      <c r="O91" s="37"/>
      <c r="P91" s="37"/>
      <c r="Q91" s="68"/>
      <c r="R91" s="68"/>
    </row>
    <row r="92" spans="1:18">
      <c r="A92" s="36" t="s">
        <v>170</v>
      </c>
      <c r="B92" s="37">
        <v>8212</v>
      </c>
      <c r="C92" s="37">
        <v>34488</v>
      </c>
      <c r="D92" s="37">
        <v>51422</v>
      </c>
      <c r="E92">
        <v>17775</v>
      </c>
      <c r="F92">
        <v>1866</v>
      </c>
      <c r="G92" s="43">
        <v>28</v>
      </c>
      <c r="H92" s="68">
        <v>4803</v>
      </c>
      <c r="I92" s="43">
        <v>34</v>
      </c>
      <c r="J92" s="37">
        <v>1350</v>
      </c>
      <c r="K92" s="59">
        <f t="shared" si="1"/>
        <v>111766</v>
      </c>
      <c r="L92" s="69"/>
      <c r="M92" s="43"/>
      <c r="N92" s="43"/>
      <c r="O92" s="37"/>
      <c r="P92" s="37"/>
      <c r="Q92" s="68"/>
      <c r="R92" s="68"/>
    </row>
    <row r="93" spans="1:18">
      <c r="A93" s="36" t="s">
        <v>171</v>
      </c>
      <c r="B93" s="37">
        <v>14829</v>
      </c>
      <c r="C93" s="37">
        <v>100016</v>
      </c>
      <c r="D93" s="37">
        <v>54806</v>
      </c>
      <c r="E93">
        <v>17765</v>
      </c>
      <c r="F93">
        <v>6928</v>
      </c>
      <c r="G93" s="43">
        <v>28</v>
      </c>
      <c r="H93" s="68">
        <v>4314</v>
      </c>
      <c r="I93" s="43">
        <v>42</v>
      </c>
      <c r="J93" s="43">
        <v>0</v>
      </c>
      <c r="K93" s="59">
        <f t="shared" si="1"/>
        <v>183899</v>
      </c>
      <c r="L93" s="69"/>
      <c r="M93" s="43"/>
      <c r="N93" s="43"/>
      <c r="O93" s="37"/>
      <c r="P93" s="37"/>
      <c r="Q93" s="68"/>
      <c r="R93" s="68"/>
    </row>
    <row r="94" spans="1:18">
      <c r="A94" s="36" t="s">
        <v>172</v>
      </c>
      <c r="B94" s="43">
        <v>634</v>
      </c>
      <c r="C94" s="37">
        <v>14136</v>
      </c>
      <c r="D94" s="43">
        <v>0</v>
      </c>
      <c r="E94">
        <v>436</v>
      </c>
      <c r="F94">
        <v>445</v>
      </c>
      <c r="G94" s="43">
        <v>3</v>
      </c>
      <c r="H94" s="68">
        <v>0</v>
      </c>
      <c r="I94" s="43">
        <v>12</v>
      </c>
      <c r="J94" s="43">
        <v>0</v>
      </c>
      <c r="K94" s="59">
        <f t="shared" si="1"/>
        <v>15032</v>
      </c>
      <c r="L94" s="69"/>
      <c r="M94" s="43"/>
      <c r="N94" s="43"/>
      <c r="O94" s="43"/>
      <c r="P94" s="37"/>
      <c r="Q94" s="68"/>
      <c r="R94" s="68"/>
    </row>
    <row r="95" spans="1:18">
      <c r="A95" s="36" t="s">
        <v>173</v>
      </c>
      <c r="B95" s="37">
        <v>4467</v>
      </c>
      <c r="C95" s="37">
        <v>63947</v>
      </c>
      <c r="D95" s="37">
        <v>51575</v>
      </c>
      <c r="E95">
        <v>21322</v>
      </c>
      <c r="F95">
        <v>4428</v>
      </c>
      <c r="G95" s="43">
        <v>43</v>
      </c>
      <c r="H95" s="68">
        <v>5136</v>
      </c>
      <c r="I95" s="43">
        <v>40</v>
      </c>
      <c r="J95" s="43">
        <v>195</v>
      </c>
      <c r="K95" s="59">
        <f t="shared" si="1"/>
        <v>146686</v>
      </c>
      <c r="L95" s="69"/>
      <c r="M95" s="37"/>
      <c r="N95" s="43"/>
      <c r="O95" s="37"/>
      <c r="P95" s="37"/>
      <c r="Q95" s="68"/>
      <c r="R95" s="68"/>
    </row>
    <row r="96" spans="1:18">
      <c r="A96" s="36" t="s">
        <v>174</v>
      </c>
      <c r="B96" s="37">
        <v>17686</v>
      </c>
      <c r="C96" s="37">
        <v>71783</v>
      </c>
      <c r="D96" s="37">
        <v>51422</v>
      </c>
      <c r="E96">
        <v>17958</v>
      </c>
      <c r="F96">
        <v>7389</v>
      </c>
      <c r="G96" s="43">
        <v>3</v>
      </c>
      <c r="H96" s="68">
        <v>4803</v>
      </c>
      <c r="I96" s="43">
        <v>30</v>
      </c>
      <c r="J96" s="43">
        <v>0</v>
      </c>
      <c r="K96" s="59">
        <f t="shared" si="1"/>
        <v>153388</v>
      </c>
      <c r="L96" s="69"/>
      <c r="M96" s="43"/>
      <c r="N96" s="43"/>
      <c r="O96" s="37"/>
      <c r="P96" s="37"/>
      <c r="Q96" s="68"/>
      <c r="R96" s="68"/>
    </row>
    <row r="97" spans="1:18">
      <c r="A97" s="36" t="s">
        <v>175</v>
      </c>
      <c r="B97" s="37">
        <v>8635</v>
      </c>
      <c r="C97" s="37">
        <v>46642</v>
      </c>
      <c r="D97" s="37">
        <v>54806</v>
      </c>
      <c r="E97">
        <v>18010</v>
      </c>
      <c r="F97">
        <v>2475</v>
      </c>
      <c r="G97" s="43">
        <v>28</v>
      </c>
      <c r="H97" s="68">
        <v>4314</v>
      </c>
      <c r="I97" s="43">
        <v>30</v>
      </c>
      <c r="J97" s="43">
        <v>0</v>
      </c>
      <c r="K97" s="59">
        <f t="shared" si="1"/>
        <v>126305</v>
      </c>
      <c r="L97" s="69"/>
      <c r="M97" s="43"/>
      <c r="N97" s="43"/>
      <c r="O97" s="37"/>
      <c r="P97" s="37"/>
      <c r="Q97" s="68"/>
      <c r="R97" s="68"/>
    </row>
    <row r="98" spans="1:18">
      <c r="A98" s="36" t="s">
        <v>176</v>
      </c>
      <c r="B98" s="43">
        <v>837</v>
      </c>
      <c r="C98" s="37">
        <v>9966</v>
      </c>
      <c r="D98" s="43">
        <v>0</v>
      </c>
      <c r="E98">
        <v>0</v>
      </c>
      <c r="F98">
        <v>0</v>
      </c>
      <c r="G98" s="43">
        <v>3</v>
      </c>
      <c r="H98" s="68">
        <v>0</v>
      </c>
      <c r="I98" s="43">
        <v>3</v>
      </c>
      <c r="J98" s="43">
        <v>0</v>
      </c>
      <c r="K98" s="59">
        <f t="shared" si="1"/>
        <v>9972</v>
      </c>
      <c r="L98" s="69"/>
      <c r="M98" s="43"/>
      <c r="N98" s="43"/>
      <c r="O98" s="43"/>
      <c r="P98" s="37"/>
      <c r="Q98" s="68"/>
      <c r="R98" s="68"/>
    </row>
    <row r="99" spans="1:18">
      <c r="A99" s="36" t="s">
        <v>177</v>
      </c>
      <c r="B99" s="37">
        <v>22163</v>
      </c>
      <c r="C99" s="37">
        <v>59608</v>
      </c>
      <c r="D99" s="37">
        <v>54806</v>
      </c>
      <c r="E99">
        <v>18851</v>
      </c>
      <c r="F99">
        <v>3807</v>
      </c>
      <c r="G99" s="43">
        <v>31</v>
      </c>
      <c r="H99" s="68">
        <v>4314</v>
      </c>
      <c r="I99" s="43">
        <v>42</v>
      </c>
      <c r="J99" s="43">
        <v>214</v>
      </c>
      <c r="K99" s="59">
        <f t="shared" si="1"/>
        <v>141673</v>
      </c>
      <c r="L99" s="69"/>
      <c r="M99" s="37"/>
      <c r="N99" s="43"/>
      <c r="O99" s="37"/>
      <c r="P99" s="37"/>
      <c r="Q99" s="68"/>
      <c r="R99" s="68"/>
    </row>
    <row r="100" spans="1:18">
      <c r="A100" s="36" t="s">
        <v>178</v>
      </c>
      <c r="B100" s="37">
        <v>8587</v>
      </c>
      <c r="C100" s="37">
        <v>36278</v>
      </c>
      <c r="D100" s="37">
        <v>51153</v>
      </c>
      <c r="E100">
        <v>18067</v>
      </c>
      <c r="F100">
        <v>1613</v>
      </c>
      <c r="G100" s="43">
        <v>30</v>
      </c>
      <c r="H100" s="68">
        <v>5136</v>
      </c>
      <c r="I100" s="43">
        <v>2</v>
      </c>
      <c r="J100" s="43">
        <v>137</v>
      </c>
      <c r="K100" s="59">
        <f t="shared" si="1"/>
        <v>112416</v>
      </c>
      <c r="L100" s="69"/>
      <c r="M100" s="37"/>
      <c r="N100" s="43"/>
      <c r="O100" s="37"/>
      <c r="P100" s="37"/>
      <c r="Q100" s="68"/>
      <c r="R100" s="68"/>
    </row>
    <row r="101" spans="1:18">
      <c r="A101" s="36" t="s">
        <v>179</v>
      </c>
      <c r="B101" s="37">
        <v>1897</v>
      </c>
      <c r="C101" s="37">
        <v>16220</v>
      </c>
      <c r="D101" s="43">
        <v>0</v>
      </c>
      <c r="E101">
        <v>466</v>
      </c>
      <c r="F101">
        <v>686</v>
      </c>
      <c r="G101" s="43">
        <v>3</v>
      </c>
      <c r="H101" s="68">
        <v>0</v>
      </c>
      <c r="I101" s="43">
        <v>35</v>
      </c>
      <c r="J101" s="43">
        <v>0</v>
      </c>
      <c r="K101" s="59">
        <f t="shared" si="1"/>
        <v>17410</v>
      </c>
      <c r="L101" s="69"/>
      <c r="M101" s="43"/>
      <c r="N101" s="43"/>
      <c r="O101" s="43"/>
      <c r="P101" s="37"/>
      <c r="Q101" s="68"/>
      <c r="R101" s="68"/>
    </row>
    <row r="102" spans="1:18">
      <c r="A102" s="36" t="s">
        <v>180</v>
      </c>
      <c r="B102" s="37">
        <v>31519</v>
      </c>
      <c r="C102" s="37">
        <v>59237</v>
      </c>
      <c r="D102" s="37">
        <v>56966</v>
      </c>
      <c r="E102">
        <v>21969</v>
      </c>
      <c r="F102">
        <v>8629</v>
      </c>
      <c r="G102" s="43">
        <v>35</v>
      </c>
      <c r="H102" s="68">
        <v>4314</v>
      </c>
      <c r="I102" s="43">
        <v>25</v>
      </c>
      <c r="J102" s="43">
        <v>425</v>
      </c>
      <c r="K102" s="59">
        <f t="shared" si="1"/>
        <v>151600</v>
      </c>
      <c r="L102" s="69"/>
      <c r="M102" s="37"/>
      <c r="N102" s="43"/>
      <c r="O102" s="37"/>
      <c r="P102" s="37"/>
      <c r="Q102" s="68"/>
      <c r="R102" s="68"/>
    </row>
    <row r="103" spans="1:18">
      <c r="A103" s="36" t="s">
        <v>181</v>
      </c>
      <c r="B103" s="37">
        <v>16225</v>
      </c>
      <c r="C103" s="37">
        <v>49767</v>
      </c>
      <c r="D103" s="37">
        <v>78788</v>
      </c>
      <c r="E103">
        <v>34377</v>
      </c>
      <c r="F103">
        <v>13097</v>
      </c>
      <c r="G103" s="43">
        <v>37</v>
      </c>
      <c r="H103" s="68">
        <v>4315</v>
      </c>
      <c r="I103" s="43">
        <v>1</v>
      </c>
      <c r="J103" s="43">
        <v>30</v>
      </c>
      <c r="K103" s="59">
        <f t="shared" si="1"/>
        <v>180412</v>
      </c>
      <c r="L103" s="69"/>
      <c r="M103" s="37"/>
      <c r="N103" s="43"/>
      <c r="O103" s="37"/>
      <c r="P103" s="37"/>
      <c r="Q103" s="68"/>
      <c r="R103" s="68"/>
    </row>
    <row r="104" spans="1:18">
      <c r="A104" s="36" t="s">
        <v>182</v>
      </c>
      <c r="B104" s="37">
        <v>2920</v>
      </c>
      <c r="C104" s="37">
        <v>16592</v>
      </c>
      <c r="D104" s="37">
        <v>54927</v>
      </c>
      <c r="E104">
        <v>17723</v>
      </c>
      <c r="F104">
        <v>225</v>
      </c>
      <c r="G104" s="43">
        <v>28</v>
      </c>
      <c r="H104" s="68">
        <v>4315</v>
      </c>
      <c r="I104" s="43">
        <v>0</v>
      </c>
      <c r="J104" s="43">
        <v>50</v>
      </c>
      <c r="K104" s="59">
        <f t="shared" si="1"/>
        <v>93860</v>
      </c>
      <c r="L104" s="69"/>
      <c r="M104" s="43"/>
      <c r="N104" s="43"/>
      <c r="O104" s="37"/>
      <c r="P104" s="37"/>
      <c r="Q104" s="68"/>
      <c r="R104" s="68"/>
    </row>
    <row r="105" spans="1:18">
      <c r="A105" s="36" t="s">
        <v>183</v>
      </c>
      <c r="B105" s="37">
        <v>52759</v>
      </c>
      <c r="C105" s="37">
        <v>50161</v>
      </c>
      <c r="D105" s="37">
        <v>54806</v>
      </c>
      <c r="E105">
        <v>18271</v>
      </c>
      <c r="F105">
        <v>2975</v>
      </c>
      <c r="G105" s="43">
        <v>33</v>
      </c>
      <c r="H105" s="68">
        <v>4314</v>
      </c>
      <c r="I105" s="43">
        <v>8</v>
      </c>
      <c r="J105" s="43">
        <v>38</v>
      </c>
      <c r="K105" s="59">
        <f t="shared" si="1"/>
        <v>130606</v>
      </c>
      <c r="L105" s="69"/>
      <c r="M105" s="37"/>
      <c r="N105" s="43"/>
      <c r="O105" s="37"/>
      <c r="P105" s="37"/>
      <c r="Q105" s="68"/>
      <c r="R105" s="68"/>
    </row>
    <row r="106" spans="1:18">
      <c r="A106" s="36" t="s">
        <v>184</v>
      </c>
      <c r="B106" s="37">
        <v>4681</v>
      </c>
      <c r="C106" s="37">
        <v>32260</v>
      </c>
      <c r="D106" s="37">
        <v>54806</v>
      </c>
      <c r="E106">
        <v>18501</v>
      </c>
      <c r="F106">
        <v>2143</v>
      </c>
      <c r="G106" s="43">
        <v>29</v>
      </c>
      <c r="H106" s="68">
        <v>4314</v>
      </c>
      <c r="I106" s="43">
        <v>70</v>
      </c>
      <c r="J106" s="43">
        <v>13</v>
      </c>
      <c r="K106" s="59">
        <f t="shared" si="1"/>
        <v>112136</v>
      </c>
      <c r="L106" s="69"/>
      <c r="M106" s="37"/>
      <c r="N106" s="43"/>
      <c r="O106" s="37"/>
      <c r="P106" s="37"/>
      <c r="Q106" s="68"/>
      <c r="R106" s="68"/>
    </row>
    <row r="107" spans="1:18">
      <c r="A107" s="36" t="s">
        <v>185</v>
      </c>
      <c r="B107" s="43">
        <v>873</v>
      </c>
      <c r="C107" s="37">
        <v>34900</v>
      </c>
      <c r="D107" s="43">
        <v>0</v>
      </c>
      <c r="E107">
        <v>214</v>
      </c>
      <c r="F107">
        <v>1669</v>
      </c>
      <c r="G107" s="43">
        <v>28</v>
      </c>
      <c r="H107" s="68">
        <v>0</v>
      </c>
      <c r="I107" s="43">
        <v>0</v>
      </c>
      <c r="J107" s="43">
        <v>0</v>
      </c>
      <c r="K107" s="59">
        <f t="shared" si="1"/>
        <v>36811</v>
      </c>
      <c r="L107" s="69"/>
      <c r="M107" s="43"/>
      <c r="N107" s="43"/>
      <c r="O107" s="43"/>
      <c r="P107" s="37"/>
      <c r="Q107" s="68"/>
      <c r="R107" s="68"/>
    </row>
    <row r="108" spans="1:18">
      <c r="A108" s="36" t="s">
        <v>186</v>
      </c>
      <c r="B108" s="37">
        <v>10065</v>
      </c>
      <c r="C108" s="37">
        <v>17919</v>
      </c>
      <c r="D108" s="37">
        <v>54806</v>
      </c>
      <c r="E108">
        <v>17968</v>
      </c>
      <c r="F108">
        <v>147</v>
      </c>
      <c r="G108" s="43">
        <v>28</v>
      </c>
      <c r="H108" s="68">
        <v>4314</v>
      </c>
      <c r="I108" s="43">
        <v>0</v>
      </c>
      <c r="J108" s="43">
        <v>0</v>
      </c>
      <c r="K108" s="59">
        <f t="shared" si="1"/>
        <v>95182</v>
      </c>
      <c r="L108" s="69"/>
      <c r="M108" s="43"/>
      <c r="N108" s="43"/>
      <c r="O108" s="37"/>
      <c r="P108" s="37"/>
      <c r="Q108" s="68"/>
      <c r="R108" s="68"/>
    </row>
    <row r="109" spans="1:18">
      <c r="A109" s="36" t="s">
        <v>187</v>
      </c>
      <c r="B109" s="37">
        <v>23158</v>
      </c>
      <c r="C109" s="37">
        <v>55388</v>
      </c>
      <c r="D109" s="37">
        <v>55116</v>
      </c>
      <c r="E109">
        <v>18244</v>
      </c>
      <c r="F109">
        <v>2739</v>
      </c>
      <c r="G109" s="43">
        <v>32</v>
      </c>
      <c r="H109" s="68">
        <v>4314</v>
      </c>
      <c r="I109" s="43">
        <v>58</v>
      </c>
      <c r="J109" s="43">
        <v>79</v>
      </c>
      <c r="K109" s="59">
        <f t="shared" si="1"/>
        <v>135970</v>
      </c>
      <c r="L109" s="69"/>
      <c r="M109" s="37"/>
      <c r="N109" s="43"/>
      <c r="O109" s="37"/>
      <c r="P109" s="37"/>
      <c r="Q109" s="68"/>
      <c r="R109" s="68"/>
    </row>
    <row r="110" spans="1:18">
      <c r="A110" s="36" t="s">
        <v>188</v>
      </c>
      <c r="B110" s="37">
        <v>6096</v>
      </c>
      <c r="C110" s="37">
        <v>40858</v>
      </c>
      <c r="D110" s="37">
        <v>54806</v>
      </c>
      <c r="E110">
        <v>18340</v>
      </c>
      <c r="F110">
        <v>3039</v>
      </c>
      <c r="G110" s="43">
        <v>28</v>
      </c>
      <c r="H110" s="68">
        <v>4314</v>
      </c>
      <c r="I110" s="43">
        <v>24</v>
      </c>
      <c r="J110" s="43">
        <v>0</v>
      </c>
      <c r="K110" s="59">
        <f t="shared" si="1"/>
        <v>121409</v>
      </c>
      <c r="L110" s="69"/>
      <c r="M110" s="37"/>
      <c r="N110" s="43"/>
      <c r="O110" s="37"/>
      <c r="P110" s="37"/>
      <c r="Q110" s="68"/>
      <c r="R110" s="68"/>
    </row>
    <row r="111" spans="1:18">
      <c r="A111" s="36" t="s">
        <v>189</v>
      </c>
      <c r="B111" s="37">
        <v>1232</v>
      </c>
      <c r="C111" s="37">
        <v>13266</v>
      </c>
      <c r="D111" s="43">
        <v>0</v>
      </c>
      <c r="E111">
        <v>18</v>
      </c>
      <c r="F111">
        <v>315</v>
      </c>
      <c r="G111" s="43">
        <v>3</v>
      </c>
      <c r="H111" s="68">
        <v>0</v>
      </c>
      <c r="I111" s="43">
        <v>17</v>
      </c>
      <c r="J111" s="43">
        <v>0</v>
      </c>
      <c r="K111" s="59">
        <f t="shared" si="1"/>
        <v>13619</v>
      </c>
      <c r="L111" s="69"/>
      <c r="M111" s="43"/>
      <c r="N111" s="43"/>
      <c r="O111" s="43"/>
      <c r="P111" s="37"/>
      <c r="Q111" s="68"/>
      <c r="R111" s="68"/>
    </row>
    <row r="112" spans="1:18">
      <c r="A112" s="36" t="s">
        <v>190</v>
      </c>
      <c r="B112" s="37">
        <v>9286</v>
      </c>
      <c r="C112" s="37">
        <v>59259</v>
      </c>
      <c r="D112" s="37">
        <v>19798</v>
      </c>
      <c r="E112">
        <v>16963</v>
      </c>
      <c r="F112">
        <v>6307</v>
      </c>
      <c r="G112" s="43">
        <v>34</v>
      </c>
      <c r="H112" s="68">
        <v>4954</v>
      </c>
      <c r="I112" s="43">
        <v>91</v>
      </c>
      <c r="J112" s="43">
        <v>40</v>
      </c>
      <c r="K112" s="59">
        <f t="shared" si="1"/>
        <v>107446</v>
      </c>
      <c r="L112" s="69"/>
      <c r="M112" s="37"/>
      <c r="N112" s="43"/>
      <c r="O112" s="37"/>
      <c r="P112" s="37"/>
      <c r="Q112" s="68"/>
      <c r="R112" s="68"/>
    </row>
    <row r="113" spans="1:18">
      <c r="A113" s="36" t="s">
        <v>191</v>
      </c>
      <c r="B113" s="37">
        <v>85846</v>
      </c>
      <c r="C113" s="37">
        <v>146793</v>
      </c>
      <c r="D113" s="37">
        <v>54806</v>
      </c>
      <c r="E113">
        <v>23204</v>
      </c>
      <c r="F113">
        <v>19241</v>
      </c>
      <c r="G113" s="43">
        <v>33</v>
      </c>
      <c r="H113" s="68">
        <v>4314</v>
      </c>
      <c r="I113" s="43">
        <v>221</v>
      </c>
      <c r="J113" s="43">
        <v>0</v>
      </c>
      <c r="K113" s="59">
        <f t="shared" si="1"/>
        <v>248612</v>
      </c>
      <c r="L113" s="69"/>
      <c r="M113" s="37"/>
      <c r="N113" s="43"/>
      <c r="O113" s="37"/>
      <c r="P113" s="37"/>
      <c r="Q113" s="68"/>
      <c r="R113" s="68"/>
    </row>
    <row r="114" spans="1:18">
      <c r="A114" s="36" t="s">
        <v>192</v>
      </c>
      <c r="B114" s="37">
        <v>4261</v>
      </c>
      <c r="C114" s="37">
        <v>17887</v>
      </c>
      <c r="D114" s="37">
        <v>45819</v>
      </c>
      <c r="E114">
        <v>11849</v>
      </c>
      <c r="F114">
        <v>296</v>
      </c>
      <c r="G114" s="43">
        <v>27</v>
      </c>
      <c r="H114" s="68">
        <v>5136</v>
      </c>
      <c r="I114" s="43">
        <v>9</v>
      </c>
      <c r="J114" s="43">
        <v>0</v>
      </c>
      <c r="K114" s="59">
        <f t="shared" si="1"/>
        <v>81023</v>
      </c>
      <c r="L114" s="69"/>
      <c r="M114" s="43"/>
      <c r="N114" s="43"/>
      <c r="O114" s="37"/>
      <c r="P114" s="37"/>
      <c r="Q114" s="68"/>
      <c r="R114" s="68"/>
    </row>
    <row r="115" spans="1:18">
      <c r="A115" s="36" t="s">
        <v>193</v>
      </c>
      <c r="B115" s="37">
        <v>4750</v>
      </c>
      <c r="C115" s="37">
        <v>16186</v>
      </c>
      <c r="D115" s="37">
        <v>18334</v>
      </c>
      <c r="E115">
        <v>10114</v>
      </c>
      <c r="F115">
        <v>3659</v>
      </c>
      <c r="G115" s="43">
        <v>32</v>
      </c>
      <c r="H115" s="68">
        <v>4656</v>
      </c>
      <c r="I115" s="43">
        <v>24</v>
      </c>
      <c r="J115" s="43">
        <v>47</v>
      </c>
      <c r="K115" s="59">
        <f t="shared" si="1"/>
        <v>53052</v>
      </c>
      <c r="L115" s="69"/>
      <c r="M115" s="43"/>
      <c r="N115" s="43"/>
      <c r="O115" s="37"/>
      <c r="P115" s="37"/>
      <c r="Q115" s="68"/>
      <c r="R115" s="68"/>
    </row>
    <row r="116" spans="1:18">
      <c r="A116" s="36" t="s">
        <v>194</v>
      </c>
      <c r="B116" s="37">
        <v>19943</v>
      </c>
      <c r="C116" s="37">
        <v>60791</v>
      </c>
      <c r="D116" s="37">
        <v>51571</v>
      </c>
      <c r="E116">
        <v>19310</v>
      </c>
      <c r="F116">
        <v>5848</v>
      </c>
      <c r="G116" s="43">
        <v>29</v>
      </c>
      <c r="H116" s="68">
        <v>4803</v>
      </c>
      <c r="I116" s="43">
        <v>35</v>
      </c>
      <c r="J116" s="37">
        <v>1476</v>
      </c>
      <c r="K116" s="59">
        <f t="shared" si="1"/>
        <v>143863</v>
      </c>
      <c r="L116" s="69"/>
      <c r="M116" s="37"/>
      <c r="N116" s="43"/>
      <c r="O116" s="37"/>
      <c r="P116" s="37"/>
      <c r="Q116" s="68"/>
      <c r="R116" s="68"/>
    </row>
    <row r="117" spans="1:18">
      <c r="A117" s="36" t="s">
        <v>195</v>
      </c>
      <c r="B117" s="37">
        <v>41674</v>
      </c>
      <c r="C117" s="37">
        <v>132020</v>
      </c>
      <c r="D117" s="37">
        <v>62166</v>
      </c>
      <c r="E117">
        <v>39755</v>
      </c>
      <c r="F117">
        <v>20129</v>
      </c>
      <c r="G117" s="43">
        <v>45</v>
      </c>
      <c r="H117" s="68">
        <v>4823</v>
      </c>
      <c r="I117" s="43">
        <v>116</v>
      </c>
      <c r="J117" s="43">
        <v>812</v>
      </c>
      <c r="K117" s="59">
        <f t="shared" si="1"/>
        <v>259866</v>
      </c>
      <c r="L117" s="69"/>
      <c r="M117" s="37"/>
      <c r="N117" s="43"/>
      <c r="O117" s="37"/>
      <c r="P117" s="37"/>
      <c r="Q117" s="68"/>
      <c r="R117" s="68"/>
    </row>
    <row r="118" spans="1:18">
      <c r="A118" s="36" t="s">
        <v>196</v>
      </c>
      <c r="B118" s="37">
        <v>405262</v>
      </c>
      <c r="C118" s="37">
        <v>515230</v>
      </c>
      <c r="D118" s="37">
        <v>150790</v>
      </c>
      <c r="E118">
        <v>234114</v>
      </c>
      <c r="F118">
        <v>152972</v>
      </c>
      <c r="G118" s="43">
        <v>98</v>
      </c>
      <c r="H118" s="68">
        <v>4856</v>
      </c>
      <c r="I118" s="37">
        <v>1064</v>
      </c>
      <c r="J118" s="37">
        <v>1934</v>
      </c>
      <c r="K118" s="59">
        <f t="shared" si="1"/>
        <v>1061058</v>
      </c>
      <c r="L118" s="69"/>
      <c r="M118" s="37"/>
      <c r="N118" s="37"/>
      <c r="O118" s="43"/>
      <c r="P118" s="37"/>
      <c r="Q118" s="68"/>
      <c r="R118" s="68"/>
    </row>
    <row r="119" spans="1:18">
      <c r="A119" s="36" t="s">
        <v>197</v>
      </c>
      <c r="B119" s="37">
        <v>8252</v>
      </c>
      <c r="C119" s="37">
        <v>38511</v>
      </c>
      <c r="D119" s="37">
        <v>54806</v>
      </c>
      <c r="E119">
        <v>18737</v>
      </c>
      <c r="F119">
        <v>3008</v>
      </c>
      <c r="G119" s="43">
        <v>29</v>
      </c>
      <c r="H119" s="68">
        <v>4314</v>
      </c>
      <c r="I119" s="43">
        <v>15</v>
      </c>
      <c r="J119" s="43">
        <v>15</v>
      </c>
      <c r="K119" s="59">
        <f t="shared" si="1"/>
        <v>119435</v>
      </c>
      <c r="L119" s="69"/>
      <c r="M119" s="37"/>
      <c r="N119" s="43"/>
      <c r="O119" s="37"/>
      <c r="P119" s="37"/>
      <c r="Q119" s="68"/>
      <c r="R119" s="68"/>
    </row>
    <row r="120" spans="1:18">
      <c r="A120" s="36" t="s">
        <v>198</v>
      </c>
      <c r="B120" s="37">
        <v>61254</v>
      </c>
      <c r="C120" s="37">
        <v>222763</v>
      </c>
      <c r="D120" s="37">
        <v>57884</v>
      </c>
      <c r="E120">
        <v>30973</v>
      </c>
      <c r="F120">
        <v>21525</v>
      </c>
      <c r="G120" s="43">
        <v>45</v>
      </c>
      <c r="H120" s="68">
        <v>4805</v>
      </c>
      <c r="I120" s="43">
        <v>110</v>
      </c>
      <c r="J120" s="43">
        <v>253</v>
      </c>
      <c r="K120" s="59">
        <f t="shared" si="1"/>
        <v>338358</v>
      </c>
      <c r="L120" s="69"/>
      <c r="M120" s="37"/>
      <c r="N120" s="43"/>
      <c r="O120" s="37"/>
      <c r="P120" s="37"/>
      <c r="Q120" s="68"/>
      <c r="R120" s="68"/>
    </row>
    <row r="121" spans="1:18">
      <c r="A121" s="36" t="s">
        <v>199</v>
      </c>
      <c r="B121" s="37">
        <v>863407</v>
      </c>
      <c r="C121" s="37">
        <v>1176419</v>
      </c>
      <c r="D121" s="37">
        <v>273787</v>
      </c>
      <c r="E121">
        <v>318407</v>
      </c>
      <c r="F121">
        <v>268456</v>
      </c>
      <c r="G121" s="43">
        <v>183</v>
      </c>
      <c r="H121" s="68">
        <v>114</v>
      </c>
      <c r="I121" s="37">
        <v>3113</v>
      </c>
      <c r="J121" s="37">
        <v>20250</v>
      </c>
      <c r="K121" s="59">
        <f t="shared" si="1"/>
        <v>2060729</v>
      </c>
      <c r="L121" s="69"/>
      <c r="M121" s="37"/>
      <c r="N121" s="43"/>
      <c r="O121" s="43"/>
      <c r="P121" s="37"/>
      <c r="Q121" s="68"/>
      <c r="R121" s="68"/>
    </row>
    <row r="122" spans="1:18">
      <c r="A122" s="36" t="s">
        <v>200</v>
      </c>
      <c r="B122" s="37">
        <v>301578</v>
      </c>
      <c r="C122" s="37">
        <v>2293125</v>
      </c>
      <c r="D122" s="37">
        <v>105130</v>
      </c>
      <c r="E122">
        <v>165828</v>
      </c>
      <c r="F122">
        <v>67930</v>
      </c>
      <c r="G122" s="43">
        <v>78</v>
      </c>
      <c r="H122" s="68">
        <v>5239</v>
      </c>
      <c r="I122" s="37">
        <v>1560</v>
      </c>
      <c r="J122" s="37">
        <v>49014</v>
      </c>
      <c r="K122" s="59">
        <f t="shared" si="1"/>
        <v>2687904</v>
      </c>
      <c r="L122" s="69"/>
      <c r="M122" s="37"/>
      <c r="N122" s="37"/>
      <c r="O122" s="43"/>
      <c r="P122" s="37"/>
      <c r="Q122" s="68"/>
      <c r="R122" s="68"/>
    </row>
    <row r="123" spans="1:18">
      <c r="A123" s="36" t="s">
        <v>201</v>
      </c>
      <c r="B123" s="37">
        <v>4608</v>
      </c>
      <c r="C123" s="37">
        <v>33817</v>
      </c>
      <c r="D123" s="37">
        <v>51422</v>
      </c>
      <c r="E123">
        <v>19669</v>
      </c>
      <c r="F123">
        <v>1827</v>
      </c>
      <c r="G123" s="43">
        <v>28</v>
      </c>
      <c r="H123" s="68">
        <v>4803</v>
      </c>
      <c r="I123" s="43">
        <v>42</v>
      </c>
      <c r="J123" s="43">
        <v>14</v>
      </c>
      <c r="K123" s="59">
        <f t="shared" si="1"/>
        <v>111622</v>
      </c>
      <c r="L123" s="69"/>
      <c r="M123" s="37"/>
      <c r="N123" s="43"/>
      <c r="O123" s="37"/>
      <c r="P123" s="37"/>
      <c r="Q123" s="68"/>
      <c r="R123" s="68"/>
    </row>
    <row r="124" spans="1:18">
      <c r="A124" s="36" t="s">
        <v>202</v>
      </c>
      <c r="B124" s="37">
        <v>1406</v>
      </c>
      <c r="C124" s="37">
        <v>16843</v>
      </c>
      <c r="D124" s="43">
        <v>0</v>
      </c>
      <c r="E124">
        <v>100</v>
      </c>
      <c r="F124">
        <v>75</v>
      </c>
      <c r="G124" s="43">
        <v>27</v>
      </c>
      <c r="H124" s="68">
        <v>0</v>
      </c>
      <c r="I124" s="43">
        <v>2</v>
      </c>
      <c r="J124" s="43">
        <v>0</v>
      </c>
      <c r="K124" s="59">
        <f t="shared" si="1"/>
        <v>17047</v>
      </c>
      <c r="L124" s="69"/>
      <c r="M124" s="43"/>
      <c r="N124" s="43"/>
      <c r="O124" s="43"/>
      <c r="P124" s="37"/>
      <c r="Q124" s="68"/>
      <c r="R124" s="68"/>
    </row>
    <row r="125" spans="1:18">
      <c r="A125" s="36" t="s">
        <v>203</v>
      </c>
      <c r="B125" s="37">
        <v>147730</v>
      </c>
      <c r="C125" s="37">
        <v>219643</v>
      </c>
      <c r="D125" s="37">
        <v>18322</v>
      </c>
      <c r="E125">
        <v>28010</v>
      </c>
      <c r="F125">
        <v>22164</v>
      </c>
      <c r="G125" s="43">
        <v>44</v>
      </c>
      <c r="H125" s="68">
        <v>0</v>
      </c>
      <c r="I125" s="43">
        <v>454</v>
      </c>
      <c r="J125" s="37">
        <v>1149</v>
      </c>
      <c r="K125" s="59">
        <f t="shared" si="1"/>
        <v>289786</v>
      </c>
      <c r="L125" s="69"/>
      <c r="M125" s="37"/>
      <c r="N125" s="43"/>
      <c r="O125" s="43"/>
      <c r="P125" s="37"/>
      <c r="Q125" s="68"/>
      <c r="R125" s="68"/>
    </row>
    <row r="126" spans="1:18">
      <c r="A126" s="36" t="s">
        <v>204</v>
      </c>
      <c r="B126" s="37">
        <v>4032</v>
      </c>
      <c r="C126" s="37">
        <v>16147</v>
      </c>
      <c r="D126" s="37">
        <v>54806</v>
      </c>
      <c r="E126">
        <v>17224</v>
      </c>
      <c r="F126">
        <v>0</v>
      </c>
      <c r="G126" s="43">
        <v>29</v>
      </c>
      <c r="H126" s="68">
        <v>4314</v>
      </c>
      <c r="I126" s="43">
        <v>1</v>
      </c>
      <c r="J126" s="43">
        <v>45</v>
      </c>
      <c r="K126" s="59">
        <f t="shared" si="1"/>
        <v>92566</v>
      </c>
      <c r="L126" s="69"/>
      <c r="M126" s="43"/>
      <c r="N126" s="43"/>
      <c r="O126" s="37"/>
      <c r="P126" s="37"/>
      <c r="Q126" s="68"/>
      <c r="R126" s="68"/>
    </row>
    <row r="127" spans="1:18">
      <c r="A127" s="36" t="s">
        <v>205</v>
      </c>
      <c r="B127" s="37">
        <v>4716</v>
      </c>
      <c r="C127" s="37">
        <v>22905</v>
      </c>
      <c r="D127" s="37">
        <v>55329</v>
      </c>
      <c r="E127">
        <v>18371</v>
      </c>
      <c r="F127">
        <v>1269</v>
      </c>
      <c r="G127" s="43">
        <v>29</v>
      </c>
      <c r="H127" s="68">
        <v>4314</v>
      </c>
      <c r="I127" s="43">
        <v>17</v>
      </c>
      <c r="J127" s="43">
        <v>23</v>
      </c>
      <c r="K127" s="59">
        <f t="shared" si="1"/>
        <v>102257</v>
      </c>
      <c r="L127" s="69"/>
      <c r="M127" s="37"/>
      <c r="N127" s="43"/>
      <c r="O127" s="37"/>
      <c r="P127" s="37"/>
      <c r="Q127" s="68"/>
      <c r="R127" s="68"/>
    </row>
    <row r="128" spans="1:18">
      <c r="A128" s="36" t="s">
        <v>206</v>
      </c>
      <c r="B128" s="37">
        <v>20022</v>
      </c>
      <c r="C128" s="37">
        <v>54321</v>
      </c>
      <c r="D128" s="37">
        <v>51218</v>
      </c>
      <c r="E128">
        <v>18729</v>
      </c>
      <c r="F128">
        <v>2401</v>
      </c>
      <c r="G128" s="43">
        <v>29</v>
      </c>
      <c r="H128" s="68">
        <v>4566</v>
      </c>
      <c r="I128" s="43">
        <v>53</v>
      </c>
      <c r="J128" s="43">
        <v>2</v>
      </c>
      <c r="K128" s="59">
        <f t="shared" si="1"/>
        <v>131319</v>
      </c>
      <c r="L128" s="69"/>
      <c r="M128" s="43"/>
      <c r="N128" s="43"/>
      <c r="O128" s="37"/>
      <c r="P128" s="37"/>
      <c r="Q128" s="68"/>
      <c r="R128" s="68"/>
    </row>
    <row r="129" spans="1:18">
      <c r="A129" s="36" t="s">
        <v>207</v>
      </c>
      <c r="B129" s="43">
        <v>993</v>
      </c>
      <c r="C129" s="37">
        <v>15677</v>
      </c>
      <c r="D129" s="37">
        <v>51422</v>
      </c>
      <c r="E129">
        <v>17745</v>
      </c>
      <c r="F129">
        <v>1057</v>
      </c>
      <c r="G129" s="43">
        <v>28</v>
      </c>
      <c r="H129" s="68">
        <v>4803</v>
      </c>
      <c r="I129" s="43">
        <v>0</v>
      </c>
      <c r="J129" s="43">
        <v>21</v>
      </c>
      <c r="K129" s="59">
        <f t="shared" si="1"/>
        <v>90753</v>
      </c>
      <c r="L129" s="69"/>
      <c r="M129" s="43"/>
      <c r="N129" s="43"/>
      <c r="O129" s="37"/>
      <c r="P129" s="37"/>
      <c r="Q129" s="68"/>
      <c r="R129" s="68"/>
    </row>
    <row r="130" spans="1:18">
      <c r="A130" s="36" t="s">
        <v>208</v>
      </c>
      <c r="B130" s="37">
        <v>14435</v>
      </c>
      <c r="C130" s="37">
        <v>48601</v>
      </c>
      <c r="D130" s="37">
        <v>51433</v>
      </c>
      <c r="E130">
        <v>18169</v>
      </c>
      <c r="F130">
        <v>527</v>
      </c>
      <c r="G130" s="43">
        <v>28</v>
      </c>
      <c r="H130" s="68">
        <v>4803</v>
      </c>
      <c r="I130" s="43">
        <v>31</v>
      </c>
      <c r="J130" s="43">
        <v>0</v>
      </c>
      <c r="K130" s="59">
        <f t="shared" si="1"/>
        <v>123592</v>
      </c>
      <c r="L130" s="69"/>
      <c r="M130" s="37"/>
      <c r="N130" s="43"/>
      <c r="O130" s="37"/>
      <c r="P130" s="37"/>
      <c r="Q130" s="68"/>
      <c r="R130" s="68"/>
    </row>
    <row r="131" spans="1:18">
      <c r="A131" s="36" t="s">
        <v>209</v>
      </c>
      <c r="B131" s="37">
        <v>1834</v>
      </c>
      <c r="C131" s="37">
        <v>17308</v>
      </c>
      <c r="D131" s="43">
        <v>0</v>
      </c>
      <c r="E131">
        <v>484</v>
      </c>
      <c r="F131">
        <v>120</v>
      </c>
      <c r="G131" s="43">
        <v>2</v>
      </c>
      <c r="H131" s="68">
        <v>0</v>
      </c>
      <c r="I131" s="43">
        <v>9</v>
      </c>
      <c r="J131" s="43">
        <v>0</v>
      </c>
      <c r="K131" s="59">
        <f t="shared" si="1"/>
        <v>17923</v>
      </c>
      <c r="L131" s="69"/>
      <c r="M131" s="43"/>
      <c r="N131" s="43"/>
      <c r="O131" s="43"/>
      <c r="P131" s="37"/>
      <c r="Q131" s="68"/>
      <c r="R131" s="68"/>
    </row>
    <row r="132" spans="1:18">
      <c r="A132" s="36" t="s">
        <v>210</v>
      </c>
      <c r="B132" s="37">
        <v>298915</v>
      </c>
      <c r="C132" s="37">
        <v>330046</v>
      </c>
      <c r="D132" s="37">
        <v>60288</v>
      </c>
      <c r="E132">
        <v>151384</v>
      </c>
      <c r="F132">
        <v>54715</v>
      </c>
      <c r="G132" s="43">
        <v>67</v>
      </c>
      <c r="H132" s="68">
        <v>1</v>
      </c>
      <c r="I132" s="43">
        <v>535</v>
      </c>
      <c r="J132" s="43">
        <v>734</v>
      </c>
      <c r="K132" s="59">
        <f t="shared" ref="K132:K150" si="2">SUM(C132:J132)</f>
        <v>597770</v>
      </c>
      <c r="L132" s="69"/>
      <c r="M132" s="37"/>
      <c r="N132" s="43"/>
      <c r="O132" s="43"/>
      <c r="P132" s="37"/>
      <c r="Q132" s="68"/>
      <c r="R132" s="68"/>
    </row>
    <row r="133" spans="1:18">
      <c r="A133" s="36" t="s">
        <v>211</v>
      </c>
      <c r="B133" s="37">
        <v>1853</v>
      </c>
      <c r="C133" s="37">
        <v>6152</v>
      </c>
      <c r="D133" s="43">
        <v>0</v>
      </c>
      <c r="E133">
        <v>0</v>
      </c>
      <c r="F133">
        <v>0</v>
      </c>
      <c r="G133" s="43">
        <v>28</v>
      </c>
      <c r="H133" s="68">
        <v>0</v>
      </c>
      <c r="I133" s="43">
        <v>0</v>
      </c>
      <c r="J133" s="43">
        <v>0</v>
      </c>
      <c r="K133" s="59">
        <f t="shared" si="2"/>
        <v>6180</v>
      </c>
      <c r="L133" s="69"/>
      <c r="M133" s="43"/>
      <c r="N133" s="43"/>
      <c r="O133" s="43"/>
      <c r="P133" s="37"/>
      <c r="Q133" s="68"/>
      <c r="R133" s="68"/>
    </row>
    <row r="134" spans="1:18">
      <c r="A134" s="36" t="s">
        <v>212</v>
      </c>
      <c r="B134" s="37">
        <v>31076</v>
      </c>
      <c r="C134" s="37">
        <v>45173</v>
      </c>
      <c r="D134" s="37">
        <v>67842</v>
      </c>
      <c r="E134">
        <v>25367</v>
      </c>
      <c r="F134">
        <v>4503</v>
      </c>
      <c r="G134" s="43">
        <v>31</v>
      </c>
      <c r="H134" s="68">
        <v>4314</v>
      </c>
      <c r="I134" s="43">
        <v>0</v>
      </c>
      <c r="J134" s="43">
        <v>72</v>
      </c>
      <c r="K134" s="59">
        <f t="shared" si="2"/>
        <v>147302</v>
      </c>
      <c r="L134" s="69"/>
      <c r="M134" s="37"/>
      <c r="N134" s="43"/>
      <c r="O134" s="37"/>
      <c r="P134" s="37"/>
      <c r="Q134" s="68"/>
      <c r="R134" s="68"/>
    </row>
    <row r="135" spans="1:18">
      <c r="A135" s="36" t="s">
        <v>213</v>
      </c>
      <c r="B135" s="37">
        <v>5999</v>
      </c>
      <c r="C135" s="37">
        <v>16112</v>
      </c>
      <c r="D135" s="43">
        <v>0</v>
      </c>
      <c r="E135">
        <v>123</v>
      </c>
      <c r="F135">
        <v>970</v>
      </c>
      <c r="G135" s="43">
        <v>28</v>
      </c>
      <c r="H135" s="68">
        <v>0</v>
      </c>
      <c r="I135" s="43">
        <v>0</v>
      </c>
      <c r="J135" s="43">
        <v>137</v>
      </c>
      <c r="K135" s="59">
        <f t="shared" si="2"/>
        <v>17370</v>
      </c>
      <c r="L135" s="69"/>
      <c r="M135" s="43"/>
      <c r="N135" s="43"/>
      <c r="O135" s="43"/>
      <c r="P135" s="37"/>
      <c r="Q135" s="68"/>
      <c r="R135" s="68"/>
    </row>
    <row r="136" spans="1:18">
      <c r="A136" s="36" t="s">
        <v>214</v>
      </c>
      <c r="B136" s="37">
        <v>1316</v>
      </c>
      <c r="C136" s="37">
        <v>14667</v>
      </c>
      <c r="D136" s="37">
        <v>50730</v>
      </c>
      <c r="E136">
        <v>17204</v>
      </c>
      <c r="F136">
        <v>600</v>
      </c>
      <c r="G136" s="43">
        <v>28</v>
      </c>
      <c r="H136" s="68">
        <v>4566</v>
      </c>
      <c r="I136" s="43">
        <v>4</v>
      </c>
      <c r="J136" s="43">
        <v>7</v>
      </c>
      <c r="K136" s="59">
        <f t="shared" si="2"/>
        <v>87806</v>
      </c>
      <c r="L136" s="69"/>
      <c r="M136" s="43"/>
      <c r="N136" s="43"/>
      <c r="O136" s="37"/>
      <c r="P136" s="37"/>
      <c r="Q136" s="68"/>
      <c r="R136" s="68"/>
    </row>
    <row r="137" spans="1:18">
      <c r="A137" s="36" t="s">
        <v>215</v>
      </c>
      <c r="B137" s="37">
        <v>24487</v>
      </c>
      <c r="C137" s="37">
        <v>82099</v>
      </c>
      <c r="D137" s="37">
        <v>54806</v>
      </c>
      <c r="E137">
        <v>19456</v>
      </c>
      <c r="F137">
        <v>8558</v>
      </c>
      <c r="G137" s="43">
        <v>30</v>
      </c>
      <c r="H137" s="68">
        <v>4315</v>
      </c>
      <c r="I137" s="43">
        <v>10</v>
      </c>
      <c r="J137" s="43">
        <v>52</v>
      </c>
      <c r="K137" s="59">
        <f t="shared" si="2"/>
        <v>169326</v>
      </c>
      <c r="L137" s="69"/>
      <c r="M137" s="37"/>
      <c r="N137" s="43"/>
      <c r="O137" s="37"/>
      <c r="P137" s="37"/>
      <c r="Q137" s="68"/>
      <c r="R137" s="68"/>
    </row>
    <row r="138" spans="1:18">
      <c r="A138" s="36" t="s">
        <v>216</v>
      </c>
      <c r="B138" s="37">
        <v>82736</v>
      </c>
      <c r="C138" s="37">
        <v>135935</v>
      </c>
      <c r="D138" s="37">
        <v>74687</v>
      </c>
      <c r="E138">
        <v>41070</v>
      </c>
      <c r="F138">
        <v>16304</v>
      </c>
      <c r="G138" s="43">
        <v>29</v>
      </c>
      <c r="H138" s="68">
        <v>4803</v>
      </c>
      <c r="I138" s="43">
        <v>109</v>
      </c>
      <c r="J138" s="43">
        <v>85</v>
      </c>
      <c r="K138" s="59">
        <f t="shared" si="2"/>
        <v>273022</v>
      </c>
      <c r="L138" s="69"/>
      <c r="M138" s="37"/>
      <c r="N138" s="43"/>
      <c r="O138" s="37"/>
      <c r="P138" s="37"/>
      <c r="Q138" s="68"/>
      <c r="R138" s="68"/>
    </row>
    <row r="139" spans="1:18">
      <c r="A139" s="36" t="s">
        <v>217</v>
      </c>
      <c r="B139" s="37">
        <v>35065</v>
      </c>
      <c r="C139" s="37">
        <v>145171</v>
      </c>
      <c r="D139" s="37">
        <v>22411</v>
      </c>
      <c r="E139">
        <v>31139</v>
      </c>
      <c r="F139">
        <v>14114</v>
      </c>
      <c r="G139" s="43">
        <v>35</v>
      </c>
      <c r="H139" s="68">
        <v>4954</v>
      </c>
      <c r="I139" s="43">
        <v>152</v>
      </c>
      <c r="J139" s="43">
        <v>267</v>
      </c>
      <c r="K139" s="59">
        <f t="shared" si="2"/>
        <v>218243</v>
      </c>
      <c r="L139" s="69"/>
      <c r="M139" s="37"/>
      <c r="N139" s="43"/>
      <c r="O139" s="37"/>
      <c r="P139" s="37"/>
      <c r="Q139" s="68"/>
      <c r="R139" s="68"/>
    </row>
    <row r="140" spans="1:18">
      <c r="A140" s="36" t="s">
        <v>218</v>
      </c>
      <c r="B140" s="37">
        <v>3140</v>
      </c>
      <c r="C140" s="37">
        <v>7811</v>
      </c>
      <c r="D140" s="37">
        <v>17921</v>
      </c>
      <c r="E140">
        <v>8848</v>
      </c>
      <c r="F140">
        <v>1482</v>
      </c>
      <c r="G140" s="43">
        <v>31</v>
      </c>
      <c r="H140" s="68">
        <v>4957</v>
      </c>
      <c r="I140" s="43">
        <v>0</v>
      </c>
      <c r="J140" s="43">
        <v>8</v>
      </c>
      <c r="K140" s="59">
        <f t="shared" si="2"/>
        <v>41058</v>
      </c>
      <c r="L140" s="69"/>
      <c r="M140" s="43"/>
      <c r="N140" s="43"/>
      <c r="O140" s="37"/>
      <c r="P140" s="37"/>
      <c r="Q140" s="68"/>
      <c r="R140" s="68"/>
    </row>
    <row r="141" spans="1:18">
      <c r="A141" s="36" t="s">
        <v>219</v>
      </c>
      <c r="B141" s="37">
        <v>23514</v>
      </c>
      <c r="C141" s="37">
        <v>67839</v>
      </c>
      <c r="D141" s="37">
        <v>54806</v>
      </c>
      <c r="E141">
        <v>18510</v>
      </c>
      <c r="F141">
        <v>1973</v>
      </c>
      <c r="G141" s="43">
        <v>29</v>
      </c>
      <c r="H141" s="68">
        <v>4314</v>
      </c>
      <c r="I141" s="43">
        <v>71</v>
      </c>
      <c r="J141" s="43">
        <v>2</v>
      </c>
      <c r="K141" s="59">
        <f t="shared" si="2"/>
        <v>147544</v>
      </c>
      <c r="L141" s="69"/>
      <c r="M141" s="37"/>
      <c r="N141" s="43"/>
      <c r="O141" s="37"/>
      <c r="P141" s="37"/>
      <c r="Q141" s="68"/>
      <c r="R141" s="68"/>
    </row>
    <row r="142" spans="1:18">
      <c r="A142" s="36" t="s">
        <v>220</v>
      </c>
      <c r="B142" s="37">
        <v>8771</v>
      </c>
      <c r="C142" s="37">
        <v>47349</v>
      </c>
      <c r="D142" s="43">
        <v>0</v>
      </c>
      <c r="E142">
        <v>3000</v>
      </c>
      <c r="F142">
        <v>5818</v>
      </c>
      <c r="G142" s="43">
        <v>27</v>
      </c>
      <c r="H142" s="68">
        <v>0</v>
      </c>
      <c r="I142" s="43">
        <v>105</v>
      </c>
      <c r="J142" s="43">
        <v>181</v>
      </c>
      <c r="K142" s="59">
        <f t="shared" si="2"/>
        <v>56480</v>
      </c>
      <c r="L142" s="69"/>
      <c r="M142" s="37"/>
      <c r="N142" s="43"/>
      <c r="O142" s="43"/>
      <c r="P142" s="37"/>
      <c r="Q142" s="68"/>
      <c r="R142" s="68"/>
    </row>
    <row r="143" spans="1:18">
      <c r="A143" s="36" t="s">
        <v>221</v>
      </c>
      <c r="B143" s="37">
        <v>13031</v>
      </c>
      <c r="C143" s="37">
        <v>31666</v>
      </c>
      <c r="D143" s="37">
        <v>52806</v>
      </c>
      <c r="E143">
        <v>19205</v>
      </c>
      <c r="F143">
        <v>2836</v>
      </c>
      <c r="G143" s="43">
        <v>7</v>
      </c>
      <c r="H143" s="68">
        <v>5237</v>
      </c>
      <c r="I143" s="43">
        <v>1</v>
      </c>
      <c r="J143" s="43">
        <v>53</v>
      </c>
      <c r="K143" s="59">
        <f t="shared" si="2"/>
        <v>111811</v>
      </c>
      <c r="L143" s="69"/>
      <c r="M143" s="37"/>
      <c r="N143" s="43"/>
      <c r="O143" s="37"/>
      <c r="P143" s="37"/>
      <c r="Q143" s="68"/>
      <c r="R143" s="68"/>
    </row>
    <row r="144" spans="1:18">
      <c r="A144" s="36" t="s">
        <v>222</v>
      </c>
      <c r="B144" s="37">
        <v>38092</v>
      </c>
      <c r="C144" s="37">
        <v>59189</v>
      </c>
      <c r="D144" s="37">
        <v>54806</v>
      </c>
      <c r="E144">
        <v>20078</v>
      </c>
      <c r="F144">
        <v>3987</v>
      </c>
      <c r="G144" s="43">
        <v>31</v>
      </c>
      <c r="H144" s="68">
        <v>4314</v>
      </c>
      <c r="I144" s="43">
        <v>36</v>
      </c>
      <c r="J144" s="43">
        <v>0</v>
      </c>
      <c r="K144" s="59">
        <f t="shared" si="2"/>
        <v>142441</v>
      </c>
      <c r="L144" s="69"/>
      <c r="M144" s="37"/>
      <c r="N144" s="43"/>
      <c r="O144" s="37"/>
      <c r="P144" s="37"/>
      <c r="Q144" s="68"/>
      <c r="R144" s="68"/>
    </row>
    <row r="145" spans="1:18">
      <c r="A145" s="36" t="s">
        <v>223</v>
      </c>
      <c r="B145" s="37">
        <v>24010</v>
      </c>
      <c r="C145" s="37">
        <v>72735</v>
      </c>
      <c r="D145" s="37">
        <v>23864</v>
      </c>
      <c r="E145">
        <v>24074</v>
      </c>
      <c r="F145">
        <v>9267</v>
      </c>
      <c r="G145" s="43">
        <v>36</v>
      </c>
      <c r="H145" s="68">
        <v>4954</v>
      </c>
      <c r="I145" s="43">
        <v>83</v>
      </c>
      <c r="J145" s="43">
        <v>238</v>
      </c>
      <c r="K145" s="59">
        <f t="shared" si="2"/>
        <v>135251</v>
      </c>
      <c r="L145" s="69"/>
      <c r="M145" s="37"/>
      <c r="N145" s="43"/>
      <c r="O145" s="37"/>
      <c r="P145" s="37"/>
      <c r="Q145" s="68"/>
      <c r="R145" s="68"/>
    </row>
    <row r="146" spans="1:18">
      <c r="A146" s="36" t="s">
        <v>224</v>
      </c>
      <c r="B146" s="43">
        <v>998</v>
      </c>
      <c r="C146" s="37">
        <v>17847</v>
      </c>
      <c r="D146" s="43">
        <v>0</v>
      </c>
      <c r="E146">
        <v>36</v>
      </c>
      <c r="F146">
        <v>439</v>
      </c>
      <c r="G146" s="43">
        <v>28</v>
      </c>
      <c r="H146" s="68">
        <v>0</v>
      </c>
      <c r="I146" s="43">
        <v>1</v>
      </c>
      <c r="J146" s="43">
        <v>0</v>
      </c>
      <c r="K146" s="59">
        <f t="shared" si="2"/>
        <v>18351</v>
      </c>
      <c r="L146" s="69"/>
      <c r="M146" s="43"/>
      <c r="N146" s="43"/>
      <c r="O146" s="43"/>
      <c r="P146" s="37"/>
      <c r="Q146" s="68"/>
      <c r="R146" s="68"/>
    </row>
    <row r="147" spans="1:18">
      <c r="A147" s="36" t="s">
        <v>225</v>
      </c>
      <c r="B147" s="37">
        <v>12184</v>
      </c>
      <c r="C147" s="37">
        <v>72185</v>
      </c>
      <c r="D147" s="37">
        <v>54815</v>
      </c>
      <c r="E147">
        <v>20549</v>
      </c>
      <c r="F147">
        <v>3432</v>
      </c>
      <c r="G147" s="43">
        <v>28</v>
      </c>
      <c r="H147" s="68">
        <v>4315</v>
      </c>
      <c r="I147" s="43">
        <v>50</v>
      </c>
      <c r="J147" s="43">
        <v>106</v>
      </c>
      <c r="K147" s="59">
        <f t="shared" si="2"/>
        <v>155480</v>
      </c>
      <c r="L147" s="69"/>
      <c r="M147" s="37"/>
      <c r="N147" s="43"/>
      <c r="O147" s="37"/>
      <c r="P147" s="37"/>
      <c r="Q147" s="68"/>
      <c r="R147" s="68"/>
    </row>
    <row r="148" spans="1:18">
      <c r="A148" s="36" t="s">
        <v>226</v>
      </c>
      <c r="B148" s="37">
        <v>2164</v>
      </c>
      <c r="C148" s="37">
        <v>24757</v>
      </c>
      <c r="D148" s="37">
        <v>54806</v>
      </c>
      <c r="E148">
        <v>17303</v>
      </c>
      <c r="F148">
        <v>879</v>
      </c>
      <c r="G148" s="43">
        <v>28</v>
      </c>
      <c r="H148" s="68">
        <v>4314</v>
      </c>
      <c r="I148" s="43">
        <v>7</v>
      </c>
      <c r="J148" s="43">
        <v>30</v>
      </c>
      <c r="K148" s="59">
        <f t="shared" si="2"/>
        <v>102124</v>
      </c>
      <c r="L148" s="69"/>
      <c r="M148" s="43"/>
      <c r="N148" s="43"/>
      <c r="O148" s="37"/>
      <c r="P148" s="37"/>
      <c r="Q148" s="68"/>
      <c r="R148" s="68"/>
    </row>
    <row r="149" spans="1:18">
      <c r="A149" s="36" t="s">
        <v>227</v>
      </c>
      <c r="B149" s="37">
        <v>1973</v>
      </c>
      <c r="C149" s="37">
        <v>23886</v>
      </c>
      <c r="D149" s="37">
        <v>54806</v>
      </c>
      <c r="E149">
        <v>17361</v>
      </c>
      <c r="F149">
        <v>185</v>
      </c>
      <c r="G149" s="43">
        <v>28</v>
      </c>
      <c r="H149" s="68">
        <v>4314</v>
      </c>
      <c r="I149" s="43">
        <v>0</v>
      </c>
      <c r="J149" s="43">
        <v>0</v>
      </c>
      <c r="K149" s="59">
        <f t="shared" si="2"/>
        <v>100580</v>
      </c>
      <c r="L149" s="69"/>
      <c r="M149" s="43"/>
      <c r="N149" s="43"/>
      <c r="O149" s="37"/>
      <c r="P149" s="37"/>
      <c r="Q149" s="68"/>
      <c r="R149" s="68"/>
    </row>
    <row r="150" spans="1:18">
      <c r="A150" s="36" t="s">
        <v>228</v>
      </c>
      <c r="B150" s="37">
        <v>18188</v>
      </c>
      <c r="C150" s="37">
        <v>78989</v>
      </c>
      <c r="D150" s="37">
        <v>54806</v>
      </c>
      <c r="E150">
        <v>18651</v>
      </c>
      <c r="F150">
        <v>3255</v>
      </c>
      <c r="G150" s="43">
        <v>27</v>
      </c>
      <c r="H150" s="68">
        <v>4314</v>
      </c>
      <c r="I150" s="43">
        <v>24</v>
      </c>
      <c r="J150" s="43">
        <v>0</v>
      </c>
      <c r="K150" s="59">
        <f t="shared" si="2"/>
        <v>160066</v>
      </c>
      <c r="L150" s="69"/>
      <c r="M150" s="37"/>
      <c r="N150" s="43"/>
      <c r="O150" s="37"/>
      <c r="P150" s="37"/>
      <c r="Q150" s="68"/>
      <c r="R150" s="68"/>
    </row>
    <row r="151" spans="1:18">
      <c r="B151" s="59"/>
      <c r="C151" s="59"/>
      <c r="D151" s="59"/>
      <c r="E151" s="59"/>
      <c r="F151" s="59"/>
      <c r="G151" s="59"/>
      <c r="H151" s="61"/>
    </row>
    <row r="152" spans="1:18">
      <c r="A152" s="70"/>
      <c r="B152" s="70"/>
      <c r="C152" s="70"/>
      <c r="D152" s="70"/>
      <c r="E152" s="70"/>
      <c r="F152" s="70"/>
      <c r="G152" s="70"/>
      <c r="H152" s="7"/>
    </row>
    <row r="153" spans="1:18">
      <c r="A153" s="71"/>
      <c r="B153" s="71"/>
      <c r="C153" s="72"/>
      <c r="D153" s="71"/>
      <c r="E153" s="70"/>
      <c r="F153" s="70"/>
      <c r="G153" s="70"/>
      <c r="H153" s="7"/>
    </row>
    <row r="154" spans="1:18">
      <c r="A154" s="70"/>
      <c r="B154" s="73"/>
      <c r="C154" s="70"/>
      <c r="D154" s="70"/>
      <c r="E154" s="70"/>
      <c r="F154" s="70"/>
      <c r="G154" s="70"/>
      <c r="H154" s="7"/>
    </row>
    <row r="155" spans="1:18">
      <c r="A155" s="70"/>
      <c r="B155" s="74"/>
      <c r="C155" s="70"/>
      <c r="D155" s="70"/>
      <c r="E155" s="70"/>
      <c r="F155" s="70"/>
      <c r="G155" s="70"/>
      <c r="H155" s="7"/>
    </row>
    <row r="156" spans="1:18">
      <c r="A156" s="70"/>
      <c r="B156" s="74"/>
      <c r="C156" s="70"/>
      <c r="D156" s="70"/>
      <c r="E156" s="70"/>
      <c r="F156" s="70"/>
      <c r="G156" s="70"/>
      <c r="H156" s="7"/>
    </row>
    <row r="157" spans="1:18">
      <c r="A157" s="70"/>
      <c r="B157" s="74"/>
      <c r="C157" s="70"/>
      <c r="D157" s="70"/>
      <c r="E157" s="70"/>
      <c r="F157" s="70"/>
      <c r="G157" s="70"/>
      <c r="H157" s="7"/>
    </row>
    <row r="158" spans="1:18">
      <c r="A158" s="70"/>
      <c r="B158" s="74"/>
      <c r="C158" s="70"/>
      <c r="D158" s="70"/>
      <c r="E158" s="70"/>
      <c r="F158" s="70"/>
      <c r="G158" s="70"/>
      <c r="H158" s="7"/>
    </row>
    <row r="159" spans="1:18">
      <c r="A159" s="70"/>
      <c r="B159" s="73"/>
      <c r="C159" s="70"/>
      <c r="D159" s="70"/>
      <c r="E159" s="70"/>
      <c r="F159" s="70"/>
      <c r="G159" s="70"/>
      <c r="H159" s="7"/>
    </row>
    <row r="160" spans="1:18">
      <c r="A160" s="70"/>
      <c r="B160" s="73"/>
      <c r="C160" s="70"/>
      <c r="D160" s="70"/>
      <c r="E160" s="70"/>
      <c r="F160" s="70"/>
      <c r="G160" s="70"/>
      <c r="H160" s="7"/>
    </row>
    <row r="161" spans="1:8">
      <c r="A161" s="70"/>
      <c r="B161" s="73"/>
      <c r="C161" s="70"/>
      <c r="D161" s="70"/>
      <c r="E161" s="70"/>
      <c r="F161" s="70"/>
      <c r="G161" s="70"/>
      <c r="H161" s="7"/>
    </row>
    <row r="162" spans="1:8">
      <c r="A162" s="70"/>
      <c r="B162" s="74"/>
      <c r="C162" s="70"/>
      <c r="D162" s="70"/>
      <c r="E162" s="70"/>
      <c r="F162" s="70"/>
      <c r="G162" s="70"/>
      <c r="H162" s="7"/>
    </row>
    <row r="163" spans="1:8">
      <c r="A163" s="70"/>
      <c r="B163" s="73"/>
      <c r="C163" s="70"/>
      <c r="D163" s="70"/>
      <c r="E163" s="70"/>
      <c r="F163" s="70"/>
      <c r="G163" s="70"/>
      <c r="H163" s="7"/>
    </row>
    <row r="164" spans="1:8">
      <c r="A164" s="70"/>
      <c r="B164" s="73"/>
      <c r="C164" s="70"/>
      <c r="D164" s="70"/>
      <c r="E164" s="70"/>
      <c r="F164" s="70"/>
      <c r="G164" s="70"/>
      <c r="H164" s="7"/>
    </row>
    <row r="165" spans="1:8">
      <c r="B165" s="59"/>
    </row>
    <row r="166" spans="1:8">
      <c r="B166" s="59"/>
    </row>
    <row r="167" spans="1:8">
      <c r="B167" s="59"/>
    </row>
    <row r="168" spans="1:8">
      <c r="B168" s="59"/>
    </row>
    <row r="169" spans="1:8">
      <c r="B169" s="59"/>
    </row>
    <row r="170" spans="1:8">
      <c r="B170" s="59"/>
    </row>
    <row r="171" spans="1:8">
      <c r="B171" s="59"/>
    </row>
    <row r="172" spans="1:8">
      <c r="B172" s="59"/>
    </row>
    <row r="173" spans="1:8">
      <c r="B173" s="59"/>
    </row>
    <row r="174" spans="1:8">
      <c r="B174" s="59"/>
    </row>
    <row r="175" spans="1:8">
      <c r="B175" s="59"/>
    </row>
    <row r="176" spans="1:8">
      <c r="B176" s="59"/>
    </row>
    <row r="177" spans="2:2">
      <c r="B177" s="59"/>
    </row>
    <row r="178" spans="2:2">
      <c r="B178" s="59"/>
    </row>
    <row r="179" spans="2:2">
      <c r="B179" s="59"/>
    </row>
    <row r="180" spans="2:2">
      <c r="B180" s="59"/>
    </row>
    <row r="181" spans="2:2">
      <c r="B181" s="59"/>
    </row>
    <row r="182" spans="2:2">
      <c r="B182" s="59"/>
    </row>
    <row r="183" spans="2:2">
      <c r="B183" s="59"/>
    </row>
    <row r="184" spans="2:2">
      <c r="B184" s="59"/>
    </row>
    <row r="185" spans="2:2">
      <c r="B185" s="59"/>
    </row>
    <row r="186" spans="2:2">
      <c r="B186" s="69"/>
    </row>
    <row r="187" spans="2:2">
      <c r="B187" s="69"/>
    </row>
    <row r="188" spans="2:2">
      <c r="B188" s="59"/>
    </row>
    <row r="189" spans="2:2">
      <c r="B189" s="59"/>
    </row>
    <row r="190" spans="2:2">
      <c r="B190" s="59"/>
    </row>
    <row r="191" spans="2:2">
      <c r="B191" s="59"/>
    </row>
    <row r="192" spans="2:2">
      <c r="B192" s="59"/>
    </row>
    <row r="193" spans="2:2">
      <c r="B193" s="59"/>
    </row>
    <row r="194" spans="2:2">
      <c r="B194" s="59"/>
    </row>
    <row r="195" spans="2:2">
      <c r="B195" s="69"/>
    </row>
    <row r="196" spans="2:2">
      <c r="B196" s="59"/>
    </row>
    <row r="197" spans="2:2">
      <c r="B197" s="59"/>
    </row>
    <row r="198" spans="2:2">
      <c r="B198" s="59"/>
    </row>
    <row r="199" spans="2:2">
      <c r="B199" s="59"/>
    </row>
    <row r="200" spans="2:2">
      <c r="B200" s="59"/>
    </row>
    <row r="201" spans="2:2">
      <c r="B201" s="59"/>
    </row>
    <row r="202" spans="2:2">
      <c r="B202" s="59"/>
    </row>
    <row r="203" spans="2:2">
      <c r="B203" s="59"/>
    </row>
    <row r="204" spans="2:2">
      <c r="B204" s="59"/>
    </row>
    <row r="205" spans="2:2">
      <c r="B205" s="59"/>
    </row>
    <row r="206" spans="2:2">
      <c r="B206" s="59"/>
    </row>
    <row r="207" spans="2:2">
      <c r="B207" s="59"/>
    </row>
    <row r="208" spans="2:2">
      <c r="B208" s="59"/>
    </row>
    <row r="209" spans="2:2">
      <c r="B209" s="59"/>
    </row>
    <row r="210" spans="2:2">
      <c r="B210" s="59"/>
    </row>
    <row r="211" spans="2:2">
      <c r="B211" s="59"/>
    </row>
    <row r="212" spans="2:2">
      <c r="B212" s="59"/>
    </row>
    <row r="214" spans="2:2">
      <c r="B214" s="59"/>
    </row>
    <row r="215" spans="2:2">
      <c r="B215" s="59"/>
    </row>
    <row r="216" spans="2:2">
      <c r="B216" s="59"/>
    </row>
    <row r="217" spans="2:2">
      <c r="B217" s="59"/>
    </row>
    <row r="218" spans="2:2">
      <c r="B218" s="69"/>
    </row>
    <row r="219" spans="2:2">
      <c r="B219" s="59"/>
    </row>
    <row r="220" spans="2:2">
      <c r="B220" s="69"/>
    </row>
    <row r="221" spans="2:2">
      <c r="B221" s="69"/>
    </row>
    <row r="222" spans="2:2">
      <c r="B222" s="59"/>
    </row>
    <row r="223" spans="2:2">
      <c r="B223" s="59"/>
    </row>
    <row r="224" spans="2:2">
      <c r="B224" s="69"/>
    </row>
    <row r="225" spans="2:2">
      <c r="B225" s="59"/>
    </row>
    <row r="226" spans="2:2">
      <c r="B226" s="59"/>
    </row>
    <row r="227" spans="2:2">
      <c r="B227" s="59"/>
    </row>
    <row r="228" spans="2:2">
      <c r="B228" s="69"/>
    </row>
    <row r="229" spans="2:2">
      <c r="B229" s="59"/>
    </row>
    <row r="230" spans="2:2">
      <c r="B230" s="59"/>
    </row>
    <row r="231" spans="2:2">
      <c r="B231" s="59"/>
    </row>
    <row r="232" spans="2:2">
      <c r="B232" s="59"/>
    </row>
    <row r="233" spans="2:2">
      <c r="B233" s="69"/>
    </row>
    <row r="234" spans="2:2">
      <c r="B234" s="59"/>
    </row>
    <row r="235" spans="2:2">
      <c r="B235" s="59"/>
    </row>
    <row r="236" spans="2:2">
      <c r="B236" s="59"/>
    </row>
    <row r="237" spans="2:2">
      <c r="B237" s="59"/>
    </row>
    <row r="238" spans="2:2">
      <c r="B238" s="59"/>
    </row>
    <row r="239" spans="2:2">
      <c r="B239" s="69"/>
    </row>
    <row r="240" spans="2:2">
      <c r="B240" s="59"/>
    </row>
    <row r="241" spans="2:2">
      <c r="B241" s="59"/>
    </row>
    <row r="242" spans="2:2">
      <c r="B242" s="59"/>
    </row>
    <row r="243" spans="2:2">
      <c r="B243" s="59"/>
    </row>
    <row r="244" spans="2:2">
      <c r="B244" s="59"/>
    </row>
    <row r="245" spans="2:2">
      <c r="B245" s="59"/>
    </row>
    <row r="246" spans="2:2">
      <c r="B246" s="59"/>
    </row>
    <row r="247" spans="2:2">
      <c r="B247" s="69"/>
    </row>
    <row r="248" spans="2:2">
      <c r="B248" s="59"/>
    </row>
    <row r="249" spans="2:2">
      <c r="B249" s="59"/>
    </row>
    <row r="250" spans="2:2">
      <c r="B250" s="59"/>
    </row>
    <row r="251" spans="2:2">
      <c r="B251" s="69"/>
    </row>
    <row r="252" spans="2:2">
      <c r="B252" s="59"/>
    </row>
    <row r="253" spans="2:2">
      <c r="B253" s="59"/>
    </row>
    <row r="254" spans="2:2">
      <c r="B254" s="59"/>
    </row>
    <row r="255" spans="2:2">
      <c r="B255" s="59"/>
    </row>
    <row r="256" spans="2:2">
      <c r="B256" s="59"/>
    </row>
    <row r="257" spans="2:2">
      <c r="B257" s="69"/>
    </row>
    <row r="258" spans="2:2">
      <c r="B258" s="59"/>
    </row>
    <row r="259" spans="2:2">
      <c r="B259" s="59"/>
    </row>
    <row r="260" spans="2:2">
      <c r="B260" s="69"/>
    </row>
    <row r="261" spans="2:2">
      <c r="B261" s="69"/>
    </row>
    <row r="262" spans="2:2">
      <c r="B262" s="59"/>
    </row>
    <row r="263" spans="2:2">
      <c r="B263" s="59"/>
    </row>
    <row r="264" spans="2:2">
      <c r="B264" s="69"/>
    </row>
    <row r="265" spans="2:2">
      <c r="B265" s="59"/>
    </row>
    <row r="266" spans="2:2">
      <c r="B266" s="59"/>
    </row>
    <row r="267" spans="2:2">
      <c r="B267" s="69"/>
    </row>
    <row r="268" spans="2:2">
      <c r="B268" s="59"/>
    </row>
    <row r="269" spans="2:2">
      <c r="B269" s="59"/>
    </row>
    <row r="270" spans="2:2">
      <c r="B270" s="59"/>
    </row>
    <row r="271" spans="2:2">
      <c r="B271" s="59"/>
    </row>
    <row r="272" spans="2:2">
      <c r="B272" s="59"/>
    </row>
    <row r="273" spans="2:2">
      <c r="B273" s="59"/>
    </row>
    <row r="274" spans="2:2">
      <c r="B274" s="59"/>
    </row>
    <row r="275" spans="2:2">
      <c r="B275" s="59"/>
    </row>
    <row r="276" spans="2:2">
      <c r="B276" s="59"/>
    </row>
    <row r="277" spans="2:2">
      <c r="B277" s="59"/>
    </row>
    <row r="278" spans="2:2">
      <c r="B278" s="59"/>
    </row>
    <row r="279" spans="2:2">
      <c r="B279" s="59"/>
    </row>
    <row r="280" spans="2:2">
      <c r="B280" s="59"/>
    </row>
    <row r="281" spans="2:2">
      <c r="B281" s="59"/>
    </row>
    <row r="282" spans="2:2">
      <c r="B282" s="59"/>
    </row>
    <row r="283" spans="2:2">
      <c r="B283" s="59"/>
    </row>
    <row r="284" spans="2:2">
      <c r="B284" s="69"/>
    </row>
    <row r="285" spans="2:2">
      <c r="B285" s="59"/>
    </row>
    <row r="286" spans="2:2">
      <c r="B286" s="69"/>
    </row>
    <row r="287" spans="2:2">
      <c r="B287" s="59"/>
    </row>
    <row r="288" spans="2:2">
      <c r="B288" s="59"/>
    </row>
    <row r="289" spans="2:2">
      <c r="B289" s="69"/>
    </row>
    <row r="290" spans="2:2">
      <c r="B290" s="59"/>
    </row>
    <row r="291" spans="2:2">
      <c r="B291" s="59"/>
    </row>
    <row r="292" spans="2:2">
      <c r="B292" s="59"/>
    </row>
    <row r="293" spans="2:2">
      <c r="B293" s="69"/>
    </row>
    <row r="294" spans="2:2">
      <c r="B294" s="59"/>
    </row>
    <row r="295" spans="2:2">
      <c r="B295" s="59"/>
    </row>
    <row r="296" spans="2:2">
      <c r="B296" s="59"/>
    </row>
    <row r="297" spans="2:2">
      <c r="B297" s="59"/>
    </row>
    <row r="298" spans="2:2">
      <c r="B298" s="59"/>
    </row>
    <row r="299" spans="2:2">
      <c r="B299" s="69"/>
    </row>
    <row r="300" spans="2:2">
      <c r="B300" s="59"/>
    </row>
    <row r="301" spans="2:2">
      <c r="B301" s="59"/>
    </row>
    <row r="303" spans="2:2">
      <c r="B303" s="69"/>
    </row>
    <row r="304" spans="2:2">
      <c r="B304" s="59"/>
    </row>
  </sheetData>
  <mergeCells count="1">
    <mergeCell ref="C1:I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404FC-3EB4-40D0-A30C-5166385E8A5A}">
  <dimension ref="A1:L48"/>
  <sheetViews>
    <sheetView workbookViewId="0">
      <selection activeCell="G8" sqref="G8"/>
    </sheetView>
  </sheetViews>
  <sheetFormatPr defaultRowHeight="15"/>
  <cols>
    <col min="1" max="2" width="10.7109375" style="33" customWidth="1"/>
    <col min="3" max="3" width="11.5703125" customWidth="1"/>
    <col min="4" max="4" width="13.5703125" customWidth="1"/>
    <col min="5" max="5" width="13.28515625" bestFit="1" customWidth="1"/>
    <col min="6" max="6" width="11.5703125" customWidth="1"/>
    <col min="7" max="7" width="11" customWidth="1"/>
    <col min="8" max="8" width="11.140625" customWidth="1"/>
    <col min="9" max="9" width="15.42578125" customWidth="1"/>
    <col min="10" max="10" width="13.28515625" customWidth="1"/>
    <col min="11" max="11" width="15.7109375" customWidth="1"/>
    <col min="12" max="12" width="12.5703125" customWidth="1"/>
  </cols>
  <sheetData>
    <row r="1" spans="1:12">
      <c r="A1" s="122" t="s">
        <v>229</v>
      </c>
      <c r="B1" s="122"/>
      <c r="C1" s="75"/>
      <c r="D1" s="122" t="s">
        <v>260</v>
      </c>
      <c r="E1" s="122"/>
      <c r="F1" s="122"/>
      <c r="G1" s="122"/>
      <c r="H1" s="122"/>
      <c r="I1" s="122"/>
      <c r="J1" s="122"/>
    </row>
    <row r="2" spans="1:12" ht="65.25" thickBot="1">
      <c r="A2" s="123" t="s">
        <v>231</v>
      </c>
      <c r="B2" s="123"/>
      <c r="C2" s="65" t="s">
        <v>261</v>
      </c>
      <c r="D2" s="65" t="s">
        <v>262</v>
      </c>
      <c r="E2" s="65" t="s">
        <v>263</v>
      </c>
      <c r="F2" s="65" t="s">
        <v>264</v>
      </c>
      <c r="G2" s="66" t="s">
        <v>265</v>
      </c>
      <c r="H2" s="66" t="s">
        <v>44</v>
      </c>
      <c r="I2" s="65" t="s">
        <v>266</v>
      </c>
      <c r="J2" s="67" t="s">
        <v>267</v>
      </c>
      <c r="K2" s="67" t="s">
        <v>35</v>
      </c>
      <c r="L2" s="65" t="s">
        <v>268</v>
      </c>
    </row>
    <row r="3" spans="1:12">
      <c r="A3" s="76"/>
      <c r="B3" s="76"/>
      <c r="C3" s="71"/>
      <c r="D3" s="71"/>
      <c r="E3" s="71"/>
      <c r="F3" s="71"/>
      <c r="G3" s="77"/>
      <c r="H3" s="77"/>
      <c r="I3" s="71"/>
      <c r="J3" s="78"/>
      <c r="K3" s="78"/>
      <c r="L3" s="71"/>
    </row>
    <row r="4" spans="1:12">
      <c r="A4" s="120" t="s">
        <v>259</v>
      </c>
      <c r="B4" s="120"/>
    </row>
    <row r="5" spans="1:12">
      <c r="B5" s="33" t="s">
        <v>233</v>
      </c>
      <c r="C5" s="79">
        <v>38018.58783783784</v>
      </c>
      <c r="D5" s="79">
        <v>96793.128378378373</v>
      </c>
      <c r="E5" s="79">
        <v>52447.54054054054</v>
      </c>
      <c r="F5" s="79">
        <v>29484.925675675677</v>
      </c>
      <c r="G5" s="79">
        <v>11567.182432432432</v>
      </c>
      <c r="H5" s="79">
        <v>32.527027027027025</v>
      </c>
      <c r="I5" s="79">
        <v>3816.4729729729729</v>
      </c>
      <c r="J5" s="79">
        <v>115.89864864864865</v>
      </c>
      <c r="K5" s="79">
        <v>762.89864864864865</v>
      </c>
      <c r="L5" s="79">
        <v>195020.57432432432</v>
      </c>
    </row>
    <row r="6" spans="1:12">
      <c r="B6" s="33" t="s">
        <v>234</v>
      </c>
      <c r="C6" s="79">
        <v>8611</v>
      </c>
      <c r="D6" s="79">
        <v>36228</v>
      </c>
      <c r="E6" s="79">
        <v>54806</v>
      </c>
      <c r="F6" s="79">
        <v>18206.5</v>
      </c>
      <c r="G6" s="79">
        <v>2433</v>
      </c>
      <c r="H6" s="79">
        <v>29</v>
      </c>
      <c r="I6" s="79">
        <v>4314</v>
      </c>
      <c r="J6" s="79">
        <v>24</v>
      </c>
      <c r="K6" s="79">
        <v>33</v>
      </c>
      <c r="L6" s="79">
        <v>111973.5</v>
      </c>
    </row>
    <row r="7" spans="1:12">
      <c r="B7" s="33" t="s">
        <v>235</v>
      </c>
      <c r="C7" s="79">
        <v>5626751</v>
      </c>
      <c r="D7" s="79">
        <v>14325383</v>
      </c>
      <c r="E7" s="79">
        <v>7762236</v>
      </c>
      <c r="F7" s="79">
        <v>4363769</v>
      </c>
      <c r="G7" s="79">
        <v>1711943</v>
      </c>
      <c r="H7" s="79">
        <v>4814</v>
      </c>
      <c r="I7" s="79">
        <v>564838</v>
      </c>
      <c r="J7" s="79">
        <v>17153</v>
      </c>
      <c r="K7" s="79">
        <v>112909</v>
      </c>
      <c r="L7" s="79">
        <v>28863045</v>
      </c>
    </row>
    <row r="8" spans="1:12">
      <c r="C8" s="79"/>
      <c r="D8" s="79"/>
      <c r="E8" s="79"/>
      <c r="F8" s="79"/>
      <c r="G8" s="79"/>
      <c r="H8" s="79"/>
      <c r="I8" s="79"/>
      <c r="J8" s="79"/>
    </row>
    <row r="9" spans="1:12">
      <c r="A9" s="120" t="s">
        <v>237</v>
      </c>
      <c r="B9" s="120"/>
      <c r="C9" s="79"/>
      <c r="D9" s="79"/>
      <c r="E9" s="79"/>
      <c r="F9" s="79"/>
      <c r="G9" s="79"/>
      <c r="H9" s="79"/>
      <c r="I9" s="79"/>
      <c r="J9" s="79"/>
    </row>
    <row r="10" spans="1:12">
      <c r="B10" s="33" t="s">
        <v>233</v>
      </c>
      <c r="C10" s="79">
        <v>278909.42857142858</v>
      </c>
      <c r="D10" s="79">
        <v>604779.21428571432</v>
      </c>
      <c r="E10" s="79">
        <v>123846.64285714286</v>
      </c>
      <c r="F10" s="79">
        <v>144713.42857142858</v>
      </c>
      <c r="G10" s="79">
        <v>87310.28571428571</v>
      </c>
      <c r="H10" s="79">
        <v>84.214285714285708</v>
      </c>
      <c r="I10" s="79">
        <v>3771.2142857142858</v>
      </c>
      <c r="J10" s="79">
        <v>921.28571428571433</v>
      </c>
      <c r="K10" s="79">
        <v>6453</v>
      </c>
      <c r="L10" s="79">
        <v>971879.28571428568</v>
      </c>
    </row>
    <row r="11" spans="1:12">
      <c r="B11" s="33" t="s">
        <v>234</v>
      </c>
      <c r="C11" s="79">
        <v>185785</v>
      </c>
      <c r="D11" s="79">
        <v>274844.5</v>
      </c>
      <c r="E11" s="79">
        <v>69834</v>
      </c>
      <c r="F11" s="79">
        <v>102472</v>
      </c>
      <c r="G11" s="79">
        <v>45802.5</v>
      </c>
      <c r="H11" s="79">
        <v>58.5</v>
      </c>
      <c r="I11" s="79">
        <v>4314</v>
      </c>
      <c r="J11" s="79">
        <v>494.5</v>
      </c>
      <c r="K11" s="79">
        <v>1179</v>
      </c>
      <c r="L11" s="79">
        <v>473891.5</v>
      </c>
    </row>
    <row r="12" spans="1:12">
      <c r="B12" s="33" t="s">
        <v>235</v>
      </c>
      <c r="C12" s="79">
        <v>3904732</v>
      </c>
      <c r="D12" s="79">
        <v>8466909</v>
      </c>
      <c r="E12" s="79">
        <v>1733853</v>
      </c>
      <c r="F12" s="79">
        <v>2025988</v>
      </c>
      <c r="G12" s="79">
        <v>1222344</v>
      </c>
      <c r="H12" s="79">
        <v>1179</v>
      </c>
      <c r="I12" s="79">
        <v>52797</v>
      </c>
      <c r="J12" s="79">
        <v>12898</v>
      </c>
      <c r="K12" s="79">
        <v>90342</v>
      </c>
      <c r="L12" s="79">
        <v>13606310</v>
      </c>
    </row>
    <row r="13" spans="1:12">
      <c r="C13" s="79"/>
      <c r="D13" s="79"/>
      <c r="E13" s="79"/>
      <c r="F13" s="79"/>
      <c r="G13" s="79"/>
      <c r="H13" s="79"/>
      <c r="I13" s="79"/>
      <c r="J13" s="79"/>
      <c r="K13" s="79"/>
      <c r="L13" s="79"/>
    </row>
    <row r="14" spans="1:12">
      <c r="A14" s="120" t="s">
        <v>269</v>
      </c>
      <c r="B14" s="120"/>
      <c r="C14" s="79"/>
      <c r="D14" s="79"/>
      <c r="E14" s="79"/>
      <c r="F14" s="79"/>
      <c r="G14" s="79"/>
      <c r="H14" s="79"/>
      <c r="I14" s="79"/>
      <c r="J14" s="79"/>
      <c r="K14" s="79"/>
      <c r="L14" s="79"/>
    </row>
    <row r="15" spans="1:12">
      <c r="B15" s="33" t="s">
        <v>233</v>
      </c>
      <c r="C15" s="79">
        <v>44135.75</v>
      </c>
      <c r="D15" s="79">
        <v>105039.125</v>
      </c>
      <c r="E15" s="79">
        <v>70243.25</v>
      </c>
      <c r="F15" s="79">
        <v>35242.0625</v>
      </c>
      <c r="G15" s="79">
        <v>12154.3125</v>
      </c>
      <c r="H15" s="79">
        <v>37.625</v>
      </c>
      <c r="I15" s="79">
        <v>4571.0625</v>
      </c>
      <c r="J15" s="79">
        <v>83.1875</v>
      </c>
      <c r="K15" s="79">
        <v>537.625</v>
      </c>
      <c r="L15" s="79">
        <v>227908.25</v>
      </c>
    </row>
    <row r="16" spans="1:12">
      <c r="B16" s="33" t="s">
        <v>234</v>
      </c>
      <c r="C16" s="79">
        <v>39883</v>
      </c>
      <c r="D16" s="79">
        <v>84547.5</v>
      </c>
      <c r="E16" s="79">
        <v>56570.5</v>
      </c>
      <c r="F16" s="79">
        <v>27095.5</v>
      </c>
      <c r="G16" s="79">
        <v>9175.5</v>
      </c>
      <c r="H16" s="79">
        <v>35</v>
      </c>
      <c r="I16" s="79">
        <v>4332</v>
      </c>
      <c r="J16" s="79">
        <v>89</v>
      </c>
      <c r="K16" s="79">
        <v>346</v>
      </c>
      <c r="L16" s="79">
        <v>185910</v>
      </c>
    </row>
    <row r="17" spans="1:12">
      <c r="B17" s="33" t="s">
        <v>235</v>
      </c>
      <c r="C17" s="79">
        <v>706172</v>
      </c>
      <c r="D17" s="79">
        <v>1680626</v>
      </c>
      <c r="E17" s="79">
        <v>1123892</v>
      </c>
      <c r="F17" s="79">
        <v>563873</v>
      </c>
      <c r="G17" s="79">
        <v>194469</v>
      </c>
      <c r="H17" s="79">
        <v>602</v>
      </c>
      <c r="I17" s="79">
        <v>73137</v>
      </c>
      <c r="J17" s="79">
        <v>1331</v>
      </c>
      <c r="K17" s="79">
        <v>8602</v>
      </c>
      <c r="L17" s="79">
        <v>3646532</v>
      </c>
    </row>
    <row r="18" spans="1:12">
      <c r="C18" s="79"/>
      <c r="D18" s="79"/>
      <c r="E18" s="79"/>
      <c r="F18" s="79"/>
      <c r="G18" s="79"/>
      <c r="H18" s="79"/>
      <c r="I18" s="79"/>
      <c r="J18" s="79"/>
      <c r="K18" s="79"/>
      <c r="L18" s="79"/>
    </row>
    <row r="19" spans="1:12">
      <c r="A19" s="120" t="s">
        <v>239</v>
      </c>
      <c r="B19" s="120"/>
      <c r="C19" s="79"/>
      <c r="D19" s="79"/>
      <c r="E19" s="79"/>
      <c r="F19" s="79"/>
      <c r="G19" s="79"/>
      <c r="H19" s="79"/>
      <c r="I19" s="79"/>
      <c r="J19" s="79"/>
      <c r="K19" s="79"/>
      <c r="L19" s="79"/>
    </row>
    <row r="20" spans="1:12">
      <c r="B20" s="33" t="s">
        <v>233</v>
      </c>
      <c r="C20" s="79">
        <v>21376.391304347828</v>
      </c>
      <c r="D20" s="79">
        <v>68367.217391304352</v>
      </c>
      <c r="E20" s="79">
        <v>51743.434782608696</v>
      </c>
      <c r="F20" s="79">
        <v>20866.217391304348</v>
      </c>
      <c r="G20" s="79">
        <v>5344.478260869565</v>
      </c>
      <c r="H20" s="79">
        <v>29.608695652173914</v>
      </c>
      <c r="I20" s="79">
        <v>4533.130434782609</v>
      </c>
      <c r="J20" s="79">
        <v>46.608695652173914</v>
      </c>
      <c r="K20" s="79">
        <v>127.56521739130434</v>
      </c>
      <c r="L20" s="79">
        <v>151058.26086956522</v>
      </c>
    </row>
    <row r="21" spans="1:12">
      <c r="B21" s="33" t="s">
        <v>234</v>
      </c>
      <c r="C21" s="79">
        <v>21563</v>
      </c>
      <c r="D21" s="79">
        <v>57666</v>
      </c>
      <c r="E21" s="79">
        <v>54806</v>
      </c>
      <c r="F21" s="79">
        <v>19310</v>
      </c>
      <c r="G21" s="79">
        <v>4430</v>
      </c>
      <c r="H21" s="79">
        <v>30</v>
      </c>
      <c r="I21" s="79">
        <v>4315</v>
      </c>
      <c r="J21" s="79">
        <v>36</v>
      </c>
      <c r="K21" s="79">
        <v>35</v>
      </c>
      <c r="L21" s="79">
        <v>141673</v>
      </c>
    </row>
    <row r="22" spans="1:12">
      <c r="B22" s="33" t="s">
        <v>235</v>
      </c>
      <c r="C22" s="79">
        <v>491657</v>
      </c>
      <c r="D22" s="79">
        <v>1572446</v>
      </c>
      <c r="E22" s="79">
        <v>1190099</v>
      </c>
      <c r="F22" s="79">
        <v>479923</v>
      </c>
      <c r="G22" s="79">
        <v>122923</v>
      </c>
      <c r="H22" s="79">
        <v>681</v>
      </c>
      <c r="I22" s="79">
        <v>104262</v>
      </c>
      <c r="J22" s="79">
        <v>1072</v>
      </c>
      <c r="K22" s="79">
        <v>2934</v>
      </c>
      <c r="L22" s="79">
        <v>3474340</v>
      </c>
    </row>
    <row r="23" spans="1:12">
      <c r="C23" s="79"/>
      <c r="D23" s="79"/>
      <c r="E23" s="79"/>
      <c r="F23" s="79"/>
      <c r="G23" s="79"/>
      <c r="H23" s="79"/>
      <c r="I23" s="79"/>
      <c r="J23" s="79"/>
      <c r="K23" s="79"/>
      <c r="L23" s="79"/>
    </row>
    <row r="24" spans="1:12">
      <c r="A24" s="120" t="s">
        <v>270</v>
      </c>
      <c r="B24" s="120"/>
      <c r="C24" s="79"/>
      <c r="D24" s="79"/>
      <c r="E24" s="79"/>
      <c r="F24" s="79"/>
      <c r="G24" s="79"/>
      <c r="H24" s="79"/>
      <c r="I24" s="79"/>
      <c r="J24" s="79"/>
      <c r="K24" s="79"/>
      <c r="L24" s="79"/>
    </row>
    <row r="25" spans="1:12">
      <c r="B25" s="33" t="s">
        <v>233</v>
      </c>
      <c r="C25" s="79">
        <v>12343.117647058823</v>
      </c>
      <c r="D25" s="79">
        <v>41037.76470588235</v>
      </c>
      <c r="E25" s="79">
        <v>51342.470588235294</v>
      </c>
      <c r="F25" s="79">
        <v>17868.705882352941</v>
      </c>
      <c r="G25" s="79">
        <v>3045.0588235294117</v>
      </c>
      <c r="H25" s="79">
        <v>26.529411764705884</v>
      </c>
      <c r="I25" s="79">
        <v>4336.7647058823532</v>
      </c>
      <c r="J25" s="79">
        <v>20.470588235294116</v>
      </c>
      <c r="K25" s="79">
        <v>64.470588235294116</v>
      </c>
      <c r="L25" s="79">
        <v>117742.23529411765</v>
      </c>
    </row>
    <row r="26" spans="1:12">
      <c r="B26" s="33" t="s">
        <v>234</v>
      </c>
      <c r="C26" s="79">
        <v>12553</v>
      </c>
      <c r="D26" s="79">
        <v>37769</v>
      </c>
      <c r="E26" s="79">
        <v>54806</v>
      </c>
      <c r="F26" s="79">
        <v>18437</v>
      </c>
      <c r="G26" s="79">
        <v>2600</v>
      </c>
      <c r="H26" s="79">
        <v>28</v>
      </c>
      <c r="I26" s="79">
        <v>4314</v>
      </c>
      <c r="J26" s="79">
        <v>15</v>
      </c>
      <c r="K26" s="79">
        <v>11</v>
      </c>
      <c r="L26" s="79">
        <v>115986</v>
      </c>
    </row>
    <row r="27" spans="1:12">
      <c r="B27" s="33" t="s">
        <v>235</v>
      </c>
      <c r="C27" s="79">
        <v>209833</v>
      </c>
      <c r="D27" s="79">
        <v>697642</v>
      </c>
      <c r="E27" s="79">
        <v>872822</v>
      </c>
      <c r="F27" s="79">
        <v>303768</v>
      </c>
      <c r="G27" s="79">
        <v>51766</v>
      </c>
      <c r="H27" s="79">
        <v>451</v>
      </c>
      <c r="I27" s="79">
        <v>73725</v>
      </c>
      <c r="J27" s="79">
        <v>348</v>
      </c>
      <c r="K27" s="79">
        <v>1096</v>
      </c>
      <c r="L27" s="79">
        <v>2001618</v>
      </c>
    </row>
    <row r="28" spans="1:12">
      <c r="C28" s="79"/>
      <c r="D28" s="79"/>
      <c r="E28" s="79"/>
      <c r="F28" s="79"/>
      <c r="G28" s="79"/>
      <c r="H28" s="79"/>
      <c r="I28" s="79"/>
      <c r="J28" s="79"/>
      <c r="K28" s="79"/>
      <c r="L28" s="79"/>
    </row>
    <row r="29" spans="1:12">
      <c r="A29" s="120" t="s">
        <v>241</v>
      </c>
      <c r="B29" s="120"/>
      <c r="C29" s="79"/>
      <c r="D29" s="79"/>
      <c r="E29" s="79"/>
      <c r="F29" s="79"/>
      <c r="G29" s="79"/>
      <c r="H29" s="79"/>
      <c r="I29" s="79"/>
      <c r="J29" s="79"/>
      <c r="K29" s="79"/>
      <c r="L29" s="79"/>
    </row>
    <row r="30" spans="1:12">
      <c r="B30" s="33" t="s">
        <v>233</v>
      </c>
      <c r="C30" s="79">
        <v>7910.5263157894733</v>
      </c>
      <c r="D30" s="79">
        <v>35135.57894736842</v>
      </c>
      <c r="E30" s="79">
        <v>42865.42105263158</v>
      </c>
      <c r="F30" s="79">
        <v>15987.105263157895</v>
      </c>
      <c r="G30" s="79">
        <v>2713.0526315789475</v>
      </c>
      <c r="H30" s="79">
        <v>29.789473684210527</v>
      </c>
      <c r="I30" s="79">
        <v>4170.105263157895</v>
      </c>
      <c r="J30" s="79">
        <v>36.10526315789474</v>
      </c>
      <c r="K30" s="79">
        <v>153.94736842105263</v>
      </c>
      <c r="L30" s="79">
        <v>101091.10526315789</v>
      </c>
    </row>
    <row r="31" spans="1:12">
      <c r="B31" s="33" t="s">
        <v>234</v>
      </c>
      <c r="C31" s="79">
        <v>8252</v>
      </c>
      <c r="D31" s="79">
        <v>36158</v>
      </c>
      <c r="E31" s="79">
        <v>51853</v>
      </c>
      <c r="F31" s="79">
        <v>17896</v>
      </c>
      <c r="G31" s="79">
        <v>2241</v>
      </c>
      <c r="H31" s="79">
        <v>29</v>
      </c>
      <c r="I31" s="79">
        <v>4356</v>
      </c>
      <c r="J31" s="79">
        <v>24</v>
      </c>
      <c r="K31" s="79">
        <v>97</v>
      </c>
      <c r="L31" s="79">
        <v>107446</v>
      </c>
    </row>
    <row r="32" spans="1:12">
      <c r="B32" s="33" t="s">
        <v>235</v>
      </c>
      <c r="C32" s="79">
        <v>150300</v>
      </c>
      <c r="D32" s="79">
        <v>667576</v>
      </c>
      <c r="E32" s="79">
        <v>814443</v>
      </c>
      <c r="F32" s="79">
        <v>303755</v>
      </c>
      <c r="G32" s="79">
        <v>51548</v>
      </c>
      <c r="H32" s="79">
        <v>566</v>
      </c>
      <c r="I32" s="79">
        <v>79232</v>
      </c>
      <c r="J32" s="79">
        <v>686</v>
      </c>
      <c r="K32" s="79">
        <v>2925</v>
      </c>
      <c r="L32" s="79">
        <v>1920731</v>
      </c>
    </row>
    <row r="33" spans="1:12">
      <c r="C33" s="79"/>
      <c r="D33" s="79"/>
      <c r="E33" s="79"/>
      <c r="F33" s="79"/>
      <c r="G33" s="79"/>
      <c r="H33" s="79"/>
      <c r="I33" s="79"/>
      <c r="J33" s="79"/>
      <c r="K33" s="79"/>
      <c r="L33" s="79"/>
    </row>
    <row r="34" spans="1:12">
      <c r="A34" s="120" t="s">
        <v>271</v>
      </c>
      <c r="B34" s="120"/>
      <c r="C34" s="79"/>
      <c r="D34" s="79"/>
      <c r="E34" s="79"/>
      <c r="F34" s="79"/>
      <c r="G34" s="79"/>
      <c r="H34" s="79"/>
      <c r="I34" s="79"/>
      <c r="J34" s="79"/>
      <c r="K34" s="79"/>
      <c r="L34" s="79"/>
    </row>
    <row r="35" spans="1:12">
      <c r="B35" s="33" t="s">
        <v>233</v>
      </c>
      <c r="C35" s="79">
        <v>4409.875</v>
      </c>
      <c r="D35" s="79">
        <v>26922.5</v>
      </c>
      <c r="E35" s="79">
        <v>44446.75</v>
      </c>
      <c r="F35" s="79">
        <v>15083.791666666666</v>
      </c>
      <c r="G35" s="79">
        <v>1847.1666666666667</v>
      </c>
      <c r="H35" s="79">
        <v>24.125</v>
      </c>
      <c r="I35" s="79">
        <v>4051.6666666666665</v>
      </c>
      <c r="J35" s="79">
        <v>25.458333333333332</v>
      </c>
      <c r="K35" s="79">
        <v>269.125</v>
      </c>
      <c r="L35" s="79">
        <v>92670.583333333328</v>
      </c>
    </row>
    <row r="36" spans="1:12">
      <c r="B36" s="33" t="s">
        <v>234</v>
      </c>
      <c r="C36" s="79">
        <v>4479.5</v>
      </c>
      <c r="D36" s="79">
        <v>24466.5</v>
      </c>
      <c r="E36" s="79">
        <v>51422</v>
      </c>
      <c r="F36" s="79">
        <v>17639</v>
      </c>
      <c r="G36" s="79">
        <v>1654.5</v>
      </c>
      <c r="H36" s="79">
        <v>28</v>
      </c>
      <c r="I36" s="79">
        <v>4566</v>
      </c>
      <c r="J36" s="79">
        <v>20</v>
      </c>
      <c r="K36" s="79">
        <v>16</v>
      </c>
      <c r="L36" s="79">
        <v>103065</v>
      </c>
    </row>
    <row r="37" spans="1:12">
      <c r="B37" s="33" t="s">
        <v>235</v>
      </c>
      <c r="C37" s="79">
        <v>105837</v>
      </c>
      <c r="D37" s="79">
        <v>646140</v>
      </c>
      <c r="E37" s="79">
        <v>1066722</v>
      </c>
      <c r="F37" s="79">
        <v>362011</v>
      </c>
      <c r="G37" s="79">
        <v>44332</v>
      </c>
      <c r="H37" s="79">
        <v>579</v>
      </c>
      <c r="I37" s="79">
        <v>97240</v>
      </c>
      <c r="J37" s="79">
        <v>611</v>
      </c>
      <c r="K37" s="79">
        <v>6459</v>
      </c>
      <c r="L37" s="79">
        <v>2224094</v>
      </c>
    </row>
    <row r="38" spans="1:12">
      <c r="C38" s="79"/>
      <c r="D38" s="79"/>
      <c r="E38" s="79"/>
      <c r="F38" s="79"/>
      <c r="G38" s="79"/>
      <c r="H38" s="79"/>
      <c r="I38" s="79"/>
      <c r="J38" s="79"/>
      <c r="K38" s="79"/>
      <c r="L38" s="79"/>
    </row>
    <row r="39" spans="1:12">
      <c r="A39" s="120" t="s">
        <v>272</v>
      </c>
      <c r="B39" s="120"/>
      <c r="C39" s="79"/>
      <c r="D39" s="79"/>
      <c r="E39" s="79"/>
      <c r="F39" s="79"/>
      <c r="G39" s="79"/>
      <c r="H39" s="79"/>
      <c r="I39" s="79"/>
      <c r="J39" s="79"/>
      <c r="K39" s="79"/>
      <c r="L39" s="79"/>
    </row>
    <row r="40" spans="1:12">
      <c r="B40" s="33" t="s">
        <v>233</v>
      </c>
      <c r="C40" s="79">
        <v>2132.1</v>
      </c>
      <c r="D40" s="79">
        <v>18084.45</v>
      </c>
      <c r="E40" s="79">
        <v>37785.449999999997</v>
      </c>
      <c r="F40" s="79">
        <v>12704.65</v>
      </c>
      <c r="G40" s="79">
        <v>827.95</v>
      </c>
      <c r="H40" s="79">
        <v>23.3</v>
      </c>
      <c r="I40" s="79">
        <v>3256.85</v>
      </c>
      <c r="J40" s="79">
        <v>8.1</v>
      </c>
      <c r="K40" s="79">
        <v>21.85</v>
      </c>
      <c r="L40" s="79">
        <v>72712.600000000006</v>
      </c>
    </row>
    <row r="41" spans="1:12">
      <c r="B41" s="33" t="s">
        <v>234</v>
      </c>
      <c r="C41" s="79">
        <v>1935</v>
      </c>
      <c r="D41" s="79">
        <v>17259</v>
      </c>
      <c r="E41" s="79">
        <v>51422</v>
      </c>
      <c r="F41" s="79">
        <v>17271</v>
      </c>
      <c r="G41" s="79">
        <v>735.5</v>
      </c>
      <c r="H41" s="79">
        <v>28</v>
      </c>
      <c r="I41" s="79">
        <v>4314.5</v>
      </c>
      <c r="J41" s="79">
        <v>4</v>
      </c>
      <c r="K41" s="79">
        <v>0</v>
      </c>
      <c r="L41" s="79">
        <v>92368.5</v>
      </c>
    </row>
    <row r="42" spans="1:12">
      <c r="B42" s="33" t="s">
        <v>235</v>
      </c>
      <c r="C42" s="79">
        <v>42642</v>
      </c>
      <c r="D42" s="79">
        <v>361689</v>
      </c>
      <c r="E42" s="79">
        <v>755709</v>
      </c>
      <c r="F42" s="79">
        <v>254093</v>
      </c>
      <c r="G42" s="79">
        <v>16559</v>
      </c>
      <c r="H42" s="79">
        <v>466</v>
      </c>
      <c r="I42" s="79">
        <v>65137</v>
      </c>
      <c r="J42" s="79">
        <v>162</v>
      </c>
      <c r="K42" s="79">
        <v>437</v>
      </c>
      <c r="L42" s="79">
        <v>1454252</v>
      </c>
    </row>
    <row r="43" spans="1:12">
      <c r="C43" s="79"/>
      <c r="D43" s="79"/>
      <c r="E43" s="79"/>
      <c r="F43" s="79"/>
      <c r="G43" s="79"/>
      <c r="H43" s="79"/>
      <c r="I43" s="79"/>
      <c r="J43" s="79"/>
      <c r="K43" s="79"/>
      <c r="L43" s="79"/>
    </row>
    <row r="44" spans="1:12">
      <c r="A44" s="120" t="s">
        <v>244</v>
      </c>
      <c r="B44" s="120"/>
      <c r="C44" s="79"/>
      <c r="D44" s="79"/>
      <c r="E44" s="79"/>
      <c r="F44" s="79"/>
      <c r="G44" s="79"/>
      <c r="H44" s="79"/>
      <c r="I44" s="79"/>
      <c r="J44" s="79"/>
      <c r="K44" s="79"/>
      <c r="L44" s="79"/>
    </row>
    <row r="45" spans="1:12">
      <c r="B45" s="33" t="s">
        <v>233</v>
      </c>
      <c r="C45" s="79">
        <v>1038.5333333333333</v>
      </c>
      <c r="D45" s="79">
        <v>15490.333333333334</v>
      </c>
      <c r="E45" s="79">
        <v>13646.4</v>
      </c>
      <c r="F45" s="79">
        <v>4690.5333333333338</v>
      </c>
      <c r="G45" s="79">
        <v>533.4666666666667</v>
      </c>
      <c r="H45" s="79">
        <v>19.333333333333332</v>
      </c>
      <c r="I45" s="79">
        <v>1287.2</v>
      </c>
      <c r="J45" s="79">
        <v>3</v>
      </c>
      <c r="K45" s="79">
        <v>7.6</v>
      </c>
      <c r="L45" s="79">
        <v>35677.866666666669</v>
      </c>
    </row>
    <row r="46" spans="1:12">
      <c r="B46" s="33" t="s">
        <v>234</v>
      </c>
      <c r="C46" s="79">
        <v>1004</v>
      </c>
      <c r="D46" s="79">
        <v>14667</v>
      </c>
      <c r="E46" s="79">
        <v>0</v>
      </c>
      <c r="F46" s="79">
        <v>153</v>
      </c>
      <c r="G46" s="79">
        <v>439</v>
      </c>
      <c r="H46" s="79">
        <v>28</v>
      </c>
      <c r="I46" s="79">
        <v>0</v>
      </c>
      <c r="J46" s="79">
        <v>1</v>
      </c>
      <c r="K46" s="79">
        <v>0</v>
      </c>
      <c r="L46" s="79">
        <v>18351</v>
      </c>
    </row>
    <row r="47" spans="1:12">
      <c r="B47" s="33" t="s">
        <v>235</v>
      </c>
      <c r="C47" s="79">
        <v>15578</v>
      </c>
      <c r="D47" s="79">
        <v>232355</v>
      </c>
      <c r="E47" s="79">
        <v>204696</v>
      </c>
      <c r="F47" s="79">
        <v>70358</v>
      </c>
      <c r="G47" s="79">
        <v>8002</v>
      </c>
      <c r="H47" s="79">
        <v>290</v>
      </c>
      <c r="I47" s="79">
        <v>19308</v>
      </c>
      <c r="J47" s="79">
        <v>45</v>
      </c>
      <c r="K47" s="79">
        <v>114</v>
      </c>
      <c r="L47" s="79">
        <v>535168</v>
      </c>
    </row>
    <row r="48" spans="1:12">
      <c r="A48"/>
      <c r="B48"/>
    </row>
  </sheetData>
  <mergeCells count="12">
    <mergeCell ref="A44:B44"/>
    <mergeCell ref="A1:B1"/>
    <mergeCell ref="D1:J1"/>
    <mergeCell ref="A2:B2"/>
    <mergeCell ref="A4:B4"/>
    <mergeCell ref="A9:B9"/>
    <mergeCell ref="A14:B14"/>
    <mergeCell ref="A19:B19"/>
    <mergeCell ref="A24:B24"/>
    <mergeCell ref="A29:B29"/>
    <mergeCell ref="A34:B34"/>
    <mergeCell ref="A39:B3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4CD81-A99F-4961-ABAA-E7566839F616}">
  <dimension ref="A1:M150"/>
  <sheetViews>
    <sheetView workbookViewId="0">
      <selection activeCell="G24" sqref="G24"/>
    </sheetView>
  </sheetViews>
  <sheetFormatPr defaultRowHeight="15"/>
  <cols>
    <col min="1" max="1" width="40" customWidth="1"/>
    <col min="2" max="2" width="11.42578125" customWidth="1"/>
    <col min="3" max="3" width="12.42578125" customWidth="1"/>
    <col min="4" max="5" width="14.28515625" bestFit="1" customWidth="1"/>
    <col min="6" max="6" width="13.28515625" bestFit="1" customWidth="1"/>
    <col min="7" max="7" width="14.28515625" bestFit="1" customWidth="1"/>
    <col min="8" max="9" width="11.5703125" bestFit="1" customWidth="1"/>
    <col min="10" max="10" width="14.28515625" bestFit="1" customWidth="1"/>
    <col min="11" max="11" width="10.5703125" customWidth="1"/>
    <col min="13" max="13" width="10.85546875" customWidth="1"/>
  </cols>
  <sheetData>
    <row r="1" spans="1:13">
      <c r="A1" s="108" t="s">
        <v>60</v>
      </c>
      <c r="B1" s="108"/>
      <c r="C1" s="108"/>
      <c r="D1" s="108"/>
      <c r="E1" s="108"/>
      <c r="F1" s="108" t="s">
        <v>273</v>
      </c>
      <c r="G1" s="108"/>
      <c r="H1" s="108"/>
      <c r="I1" s="108"/>
      <c r="J1" s="108"/>
      <c r="K1" s="108"/>
      <c r="L1" s="108"/>
      <c r="M1" s="108"/>
    </row>
    <row r="2" spans="1:13" ht="64.5">
      <c r="A2" s="80" t="s">
        <v>41</v>
      </c>
      <c r="B2" s="65" t="s">
        <v>71</v>
      </c>
      <c r="C2" s="65" t="s">
        <v>274</v>
      </c>
      <c r="D2" s="65" t="s">
        <v>275</v>
      </c>
      <c r="E2" s="65" t="s">
        <v>276</v>
      </c>
      <c r="F2" s="81" t="s">
        <v>277</v>
      </c>
      <c r="G2" s="65" t="s">
        <v>278</v>
      </c>
      <c r="H2" s="65" t="s">
        <v>279</v>
      </c>
      <c r="I2" s="65" t="s">
        <v>280</v>
      </c>
      <c r="J2" s="65" t="s">
        <v>281</v>
      </c>
      <c r="K2" s="65" t="s">
        <v>282</v>
      </c>
      <c r="L2" s="82" t="s">
        <v>283</v>
      </c>
      <c r="M2" s="65" t="s">
        <v>284</v>
      </c>
    </row>
    <row r="3" spans="1:13">
      <c r="A3" s="36" t="s">
        <v>81</v>
      </c>
      <c r="B3" s="37">
        <v>25314</v>
      </c>
      <c r="C3" s="37">
        <v>2756</v>
      </c>
      <c r="D3" s="37">
        <v>77233</v>
      </c>
      <c r="E3" s="37">
        <v>57345</v>
      </c>
      <c r="F3" s="37">
        <v>15266</v>
      </c>
      <c r="G3" s="37">
        <v>127131</v>
      </c>
      <c r="H3" s="43">
        <v>592</v>
      </c>
      <c r="I3" s="43">
        <v>195</v>
      </c>
      <c r="J3" s="37">
        <v>41352</v>
      </c>
      <c r="K3" s="37">
        <v>9525</v>
      </c>
      <c r="L3" s="37">
        <v>2830</v>
      </c>
      <c r="M3" s="37">
        <v>7456</v>
      </c>
    </row>
    <row r="4" spans="1:13">
      <c r="A4" s="36" t="s">
        <v>82</v>
      </c>
      <c r="B4" s="37">
        <v>1730</v>
      </c>
      <c r="C4" s="37">
        <v>1404</v>
      </c>
      <c r="D4" s="37">
        <v>1809</v>
      </c>
      <c r="E4" s="43">
        <v>0</v>
      </c>
      <c r="F4" s="37">
        <v>1020</v>
      </c>
      <c r="G4" s="37">
        <v>4312</v>
      </c>
      <c r="H4" s="43">
        <v>0</v>
      </c>
      <c r="I4" s="43">
        <v>0</v>
      </c>
      <c r="J4" s="43">
        <v>677</v>
      </c>
      <c r="K4" s="43">
        <v>542</v>
      </c>
      <c r="L4" s="43">
        <v>768</v>
      </c>
      <c r="M4" s="37">
        <v>2929</v>
      </c>
    </row>
    <row r="5" spans="1:13">
      <c r="A5" s="36" t="s">
        <v>83</v>
      </c>
      <c r="B5" s="37">
        <v>1349</v>
      </c>
      <c r="C5" s="37">
        <v>1000</v>
      </c>
      <c r="D5" s="37">
        <v>1950</v>
      </c>
      <c r="E5" s="43">
        <v>0</v>
      </c>
      <c r="F5" s="43">
        <v>63</v>
      </c>
      <c r="G5" s="37">
        <v>4826</v>
      </c>
      <c r="H5" s="43">
        <v>0</v>
      </c>
      <c r="I5" s="43">
        <v>0</v>
      </c>
      <c r="J5" s="37">
        <v>1596</v>
      </c>
      <c r="K5" s="43">
        <v>271</v>
      </c>
      <c r="L5" s="43">
        <v>0</v>
      </c>
      <c r="M5" s="37">
        <v>1744</v>
      </c>
    </row>
    <row r="6" spans="1:13">
      <c r="A6" s="36" t="s">
        <v>84</v>
      </c>
      <c r="B6" s="37">
        <v>1670</v>
      </c>
      <c r="C6" s="37">
        <v>2496</v>
      </c>
      <c r="D6" s="37">
        <v>4107</v>
      </c>
      <c r="E6" s="37">
        <v>1685</v>
      </c>
      <c r="F6" s="37">
        <v>1159</v>
      </c>
      <c r="G6" s="37">
        <v>15891</v>
      </c>
      <c r="H6" s="37">
        <v>2338</v>
      </c>
      <c r="I6" s="37">
        <v>1616</v>
      </c>
      <c r="J6" s="37">
        <v>4695</v>
      </c>
      <c r="K6" s="43">
        <v>548</v>
      </c>
      <c r="L6" s="43">
        <v>63</v>
      </c>
      <c r="M6" s="37">
        <v>2788</v>
      </c>
    </row>
    <row r="7" spans="1:13">
      <c r="A7" s="36" t="s">
        <v>85</v>
      </c>
      <c r="B7" s="37">
        <v>1032</v>
      </c>
      <c r="C7" s="83">
        <v>1300.5</v>
      </c>
      <c r="D7" s="37">
        <v>2341</v>
      </c>
      <c r="E7" s="43">
        <v>0</v>
      </c>
      <c r="F7" s="43">
        <v>213</v>
      </c>
      <c r="G7" s="37">
        <v>2494</v>
      </c>
      <c r="H7" s="43">
        <v>0</v>
      </c>
      <c r="I7" s="43">
        <v>0</v>
      </c>
      <c r="J7" s="43">
        <v>442</v>
      </c>
      <c r="K7" s="43">
        <v>253</v>
      </c>
      <c r="L7" s="43">
        <v>0</v>
      </c>
      <c r="M7" s="43">
        <v>586</v>
      </c>
    </row>
    <row r="8" spans="1:13">
      <c r="A8" s="36" t="s">
        <v>86</v>
      </c>
      <c r="B8" s="37">
        <v>5305</v>
      </c>
      <c r="C8">
        <v>5148</v>
      </c>
      <c r="D8" s="37">
        <v>10504</v>
      </c>
      <c r="E8" s="43">
        <v>0</v>
      </c>
      <c r="F8" s="43">
        <v>975</v>
      </c>
      <c r="G8" s="37">
        <v>21952</v>
      </c>
      <c r="H8" s="43">
        <v>304</v>
      </c>
      <c r="I8" s="43">
        <v>126</v>
      </c>
      <c r="J8" s="37">
        <v>8662</v>
      </c>
      <c r="K8" s="43">
        <v>500</v>
      </c>
      <c r="L8" s="43">
        <v>135</v>
      </c>
      <c r="M8" s="37">
        <v>3978</v>
      </c>
    </row>
    <row r="9" spans="1:13">
      <c r="A9" s="36" t="s">
        <v>87</v>
      </c>
      <c r="B9" s="37">
        <v>72535</v>
      </c>
      <c r="C9">
        <v>19553</v>
      </c>
      <c r="D9" s="37">
        <v>177241</v>
      </c>
      <c r="E9" s="37">
        <v>58302</v>
      </c>
      <c r="F9" s="37">
        <v>94757</v>
      </c>
      <c r="G9" s="37">
        <v>304963</v>
      </c>
      <c r="H9" s="43">
        <v>0</v>
      </c>
      <c r="I9" s="43">
        <v>0</v>
      </c>
      <c r="J9" s="37">
        <v>85924</v>
      </c>
      <c r="K9" s="37">
        <v>21151</v>
      </c>
      <c r="L9" s="37">
        <v>8033</v>
      </c>
      <c r="M9" s="37">
        <v>32562</v>
      </c>
    </row>
    <row r="10" spans="1:13">
      <c r="A10" s="36" t="s">
        <v>88</v>
      </c>
      <c r="B10" s="37">
        <v>11637</v>
      </c>
      <c r="C10" s="59">
        <v>4236</v>
      </c>
      <c r="D10" s="37">
        <v>22720</v>
      </c>
      <c r="E10" s="37">
        <v>11409</v>
      </c>
      <c r="F10" s="37">
        <v>4456</v>
      </c>
      <c r="G10" s="37">
        <v>37517</v>
      </c>
      <c r="H10" s="43">
        <v>50</v>
      </c>
      <c r="I10" s="43">
        <v>161</v>
      </c>
      <c r="J10" s="37">
        <v>13259</v>
      </c>
      <c r="K10" s="37">
        <v>1504</v>
      </c>
      <c r="L10" s="37">
        <v>12141</v>
      </c>
      <c r="M10" s="37">
        <v>9817</v>
      </c>
    </row>
    <row r="11" spans="1:13">
      <c r="A11" s="36" t="s">
        <v>89</v>
      </c>
      <c r="B11" s="37">
        <v>1859</v>
      </c>
      <c r="C11" s="37">
        <v>1560</v>
      </c>
      <c r="D11" s="37">
        <v>1404</v>
      </c>
      <c r="E11" s="43">
        <v>0</v>
      </c>
      <c r="F11" s="43">
        <v>50</v>
      </c>
      <c r="G11" s="43">
        <v>809</v>
      </c>
      <c r="H11" s="43">
        <v>0</v>
      </c>
      <c r="I11" s="43">
        <v>0</v>
      </c>
      <c r="J11" s="43">
        <v>54</v>
      </c>
      <c r="K11" s="43">
        <v>396</v>
      </c>
      <c r="L11" s="43">
        <v>0</v>
      </c>
      <c r="M11" s="43">
        <v>899</v>
      </c>
    </row>
    <row r="12" spans="1:13">
      <c r="A12" s="36" t="s">
        <v>90</v>
      </c>
      <c r="B12" s="37">
        <v>2915</v>
      </c>
      <c r="C12" s="37">
        <v>1716</v>
      </c>
      <c r="D12" s="37">
        <v>4106</v>
      </c>
      <c r="E12" s="43">
        <v>0</v>
      </c>
      <c r="F12" s="43">
        <v>78</v>
      </c>
      <c r="G12" s="37">
        <v>10931</v>
      </c>
      <c r="H12" s="43">
        <v>0</v>
      </c>
      <c r="I12" s="43">
        <v>0</v>
      </c>
      <c r="J12" s="37">
        <v>2676</v>
      </c>
      <c r="K12" s="43">
        <v>300</v>
      </c>
      <c r="L12" s="43">
        <v>360</v>
      </c>
      <c r="M12" s="37">
        <v>4084</v>
      </c>
    </row>
    <row r="13" spans="1:13">
      <c r="A13" s="36" t="s">
        <v>91</v>
      </c>
      <c r="B13" s="37">
        <v>1755</v>
      </c>
      <c r="C13" s="37">
        <v>2080</v>
      </c>
      <c r="D13" s="37">
        <v>3478</v>
      </c>
      <c r="E13" s="43">
        <v>0</v>
      </c>
      <c r="F13" s="43">
        <v>433</v>
      </c>
      <c r="G13" s="37">
        <v>7407</v>
      </c>
      <c r="H13" s="43">
        <v>0</v>
      </c>
      <c r="I13" s="43">
        <v>542</v>
      </c>
      <c r="J13" s="37">
        <v>2432</v>
      </c>
      <c r="K13" s="37">
        <v>1285</v>
      </c>
      <c r="L13" s="43">
        <v>0</v>
      </c>
      <c r="M13" s="43">
        <v>382</v>
      </c>
    </row>
    <row r="14" spans="1:13">
      <c r="A14" s="36" t="s">
        <v>92</v>
      </c>
      <c r="B14" s="37">
        <v>10567</v>
      </c>
      <c r="C14" s="37">
        <v>1716</v>
      </c>
      <c r="D14" s="37">
        <v>10030</v>
      </c>
      <c r="E14" s="37">
        <v>2080</v>
      </c>
      <c r="F14" s="37">
        <v>1040</v>
      </c>
      <c r="G14" s="37">
        <v>21802</v>
      </c>
      <c r="H14" s="37">
        <v>2707</v>
      </c>
      <c r="I14" s="37">
        <v>4288</v>
      </c>
      <c r="J14" s="37">
        <v>2984</v>
      </c>
      <c r="K14" s="37">
        <v>1872</v>
      </c>
      <c r="L14" s="37">
        <v>5616</v>
      </c>
      <c r="M14" s="37">
        <v>5754</v>
      </c>
    </row>
    <row r="15" spans="1:13">
      <c r="A15" s="36" t="s">
        <v>93</v>
      </c>
      <c r="B15" s="37">
        <v>6903</v>
      </c>
      <c r="C15" s="37">
        <v>2080</v>
      </c>
      <c r="D15" s="37">
        <v>9687</v>
      </c>
      <c r="E15" s="37">
        <v>13724</v>
      </c>
      <c r="F15" s="43">
        <v>312</v>
      </c>
      <c r="G15" s="37">
        <v>15619</v>
      </c>
      <c r="H15" s="43">
        <v>0</v>
      </c>
      <c r="I15" s="43">
        <v>261</v>
      </c>
      <c r="J15" s="37">
        <v>3139</v>
      </c>
      <c r="K15" s="37">
        <v>1508</v>
      </c>
      <c r="L15" s="37">
        <v>2222</v>
      </c>
      <c r="M15" s="37">
        <v>3472</v>
      </c>
    </row>
    <row r="16" spans="1:13">
      <c r="A16" s="36" t="s">
        <v>94</v>
      </c>
      <c r="B16" s="37">
        <v>59455</v>
      </c>
      <c r="C16" s="59">
        <v>9620</v>
      </c>
      <c r="D16" s="37">
        <v>104652</v>
      </c>
      <c r="E16" s="37">
        <v>1089945</v>
      </c>
      <c r="F16" s="37">
        <v>32857</v>
      </c>
      <c r="G16" s="37">
        <v>318383</v>
      </c>
      <c r="H16" s="37">
        <v>2122</v>
      </c>
      <c r="I16" s="43">
        <v>654</v>
      </c>
      <c r="J16" s="37">
        <v>110370</v>
      </c>
      <c r="K16" s="37">
        <v>7587</v>
      </c>
      <c r="L16" s="37">
        <v>150094</v>
      </c>
      <c r="M16" s="37">
        <v>34019</v>
      </c>
    </row>
    <row r="17" spans="1:13">
      <c r="A17" s="36" t="s">
        <v>95</v>
      </c>
      <c r="B17" s="37">
        <v>4195</v>
      </c>
      <c r="C17" s="37">
        <v>2236</v>
      </c>
      <c r="D17" s="37">
        <v>11020</v>
      </c>
      <c r="E17" s="37">
        <v>1223</v>
      </c>
      <c r="F17" s="37">
        <v>2535</v>
      </c>
      <c r="G17" s="37">
        <v>19200</v>
      </c>
      <c r="H17" s="37">
        <v>2232</v>
      </c>
      <c r="I17" s="37">
        <v>1640</v>
      </c>
      <c r="J17" s="37">
        <v>8460</v>
      </c>
      <c r="K17" s="37">
        <v>2652</v>
      </c>
      <c r="L17" s="43">
        <v>385</v>
      </c>
      <c r="M17" s="37">
        <v>4844</v>
      </c>
    </row>
    <row r="18" spans="1:13">
      <c r="A18" s="36" t="s">
        <v>96</v>
      </c>
      <c r="B18" s="37">
        <v>8233</v>
      </c>
      <c r="C18" s="37">
        <v>3627</v>
      </c>
      <c r="D18" s="37">
        <v>23346</v>
      </c>
      <c r="E18" s="37">
        <v>43425</v>
      </c>
      <c r="F18" s="37">
        <v>5049</v>
      </c>
      <c r="G18" s="37">
        <v>118024</v>
      </c>
      <c r="H18" s="37">
        <v>13400</v>
      </c>
      <c r="I18" s="37">
        <v>13230</v>
      </c>
      <c r="J18" s="37">
        <v>60620</v>
      </c>
      <c r="K18" s="37">
        <v>4228</v>
      </c>
      <c r="L18" s="43">
        <v>0</v>
      </c>
      <c r="M18" s="37">
        <v>5771</v>
      </c>
    </row>
    <row r="19" spans="1:13">
      <c r="A19" s="36" t="s">
        <v>97</v>
      </c>
      <c r="B19" s="37">
        <v>4111</v>
      </c>
      <c r="C19" s="37">
        <v>2288</v>
      </c>
      <c r="D19" s="37">
        <v>15223</v>
      </c>
      <c r="E19" s="37">
        <v>5392</v>
      </c>
      <c r="F19" s="37">
        <v>1000</v>
      </c>
      <c r="G19" s="37">
        <v>20679</v>
      </c>
      <c r="H19" s="37">
        <v>1157</v>
      </c>
      <c r="I19" s="37">
        <v>1065</v>
      </c>
      <c r="J19" s="37">
        <v>4353</v>
      </c>
      <c r="K19" s="37">
        <v>1838</v>
      </c>
      <c r="L19" s="43">
        <v>620</v>
      </c>
      <c r="M19" s="37">
        <v>1921</v>
      </c>
    </row>
    <row r="20" spans="1:13">
      <c r="A20" s="36" t="s">
        <v>98</v>
      </c>
      <c r="B20" s="37">
        <v>6867</v>
      </c>
      <c r="C20" s="37">
        <v>2600</v>
      </c>
      <c r="D20" s="37">
        <v>4717</v>
      </c>
      <c r="E20" s="43">
        <v>0</v>
      </c>
      <c r="F20" s="43">
        <v>22</v>
      </c>
      <c r="G20" s="37">
        <v>6706</v>
      </c>
      <c r="H20" s="43">
        <v>5</v>
      </c>
      <c r="I20" s="43">
        <v>124</v>
      </c>
      <c r="J20" s="37">
        <v>2344</v>
      </c>
      <c r="K20" s="37">
        <v>2401</v>
      </c>
      <c r="L20" s="37">
        <v>2912</v>
      </c>
      <c r="M20" s="43">
        <v>912</v>
      </c>
    </row>
    <row r="21" spans="1:13">
      <c r="A21" s="36" t="s">
        <v>99</v>
      </c>
      <c r="B21" s="37">
        <v>42745</v>
      </c>
      <c r="C21">
        <v>12168</v>
      </c>
      <c r="D21" s="37">
        <v>137767</v>
      </c>
      <c r="E21" s="37">
        <v>19868</v>
      </c>
      <c r="F21" s="37">
        <v>139403</v>
      </c>
      <c r="G21" s="37">
        <v>174973</v>
      </c>
      <c r="H21" s="37">
        <v>9797</v>
      </c>
      <c r="I21" s="37">
        <v>11416</v>
      </c>
      <c r="J21" s="37">
        <v>40723</v>
      </c>
      <c r="K21" s="37">
        <v>13032</v>
      </c>
      <c r="L21" s="37">
        <v>463845</v>
      </c>
      <c r="M21" s="37">
        <v>32400</v>
      </c>
    </row>
    <row r="22" spans="1:13">
      <c r="A22" s="36" t="s">
        <v>100</v>
      </c>
      <c r="B22" s="37">
        <v>8513</v>
      </c>
      <c r="C22" s="37">
        <v>2430</v>
      </c>
      <c r="D22" s="37">
        <v>32221</v>
      </c>
      <c r="E22" s="37">
        <v>13312</v>
      </c>
      <c r="F22" s="37">
        <v>1456</v>
      </c>
      <c r="G22" s="37">
        <v>33967</v>
      </c>
      <c r="H22" s="37">
        <v>3477</v>
      </c>
      <c r="I22" s="37">
        <v>2455</v>
      </c>
      <c r="J22" s="37">
        <v>16489</v>
      </c>
      <c r="K22" s="37">
        <v>3541</v>
      </c>
      <c r="L22" s="37">
        <v>9245</v>
      </c>
      <c r="M22" s="37">
        <v>5701</v>
      </c>
    </row>
    <row r="23" spans="1:13">
      <c r="A23" s="36" t="s">
        <v>101</v>
      </c>
      <c r="B23" s="37">
        <v>2724</v>
      </c>
      <c r="C23" s="37">
        <v>2080</v>
      </c>
      <c r="D23" s="37">
        <v>8966</v>
      </c>
      <c r="E23" s="37">
        <v>1636</v>
      </c>
      <c r="F23" s="43">
        <v>434</v>
      </c>
      <c r="G23" s="37">
        <v>8610</v>
      </c>
      <c r="H23" s="43">
        <v>281</v>
      </c>
      <c r="I23" s="43">
        <v>244</v>
      </c>
      <c r="J23" s="37">
        <v>3036</v>
      </c>
      <c r="K23" s="37">
        <v>2103</v>
      </c>
      <c r="L23" s="37">
        <v>3350</v>
      </c>
      <c r="M23" s="43">
        <v>929</v>
      </c>
    </row>
    <row r="24" spans="1:13">
      <c r="A24" s="36" t="s">
        <v>102</v>
      </c>
      <c r="B24" s="37">
        <v>36170</v>
      </c>
      <c r="C24" s="37">
        <v>3536</v>
      </c>
      <c r="D24" s="37">
        <v>108364</v>
      </c>
      <c r="E24" s="37">
        <v>73351</v>
      </c>
      <c r="F24" s="37">
        <v>14393</v>
      </c>
      <c r="G24" s="37">
        <v>185784</v>
      </c>
      <c r="H24" s="43">
        <v>948</v>
      </c>
      <c r="I24" s="43">
        <v>950</v>
      </c>
      <c r="J24" s="37">
        <v>67239</v>
      </c>
      <c r="K24" s="37">
        <v>9264</v>
      </c>
      <c r="L24" s="37">
        <v>37219</v>
      </c>
      <c r="M24" s="37">
        <v>11500</v>
      </c>
    </row>
    <row r="25" spans="1:13">
      <c r="A25" s="36" t="s">
        <v>103</v>
      </c>
      <c r="B25" s="37">
        <v>1613</v>
      </c>
      <c r="C25" s="37">
        <v>2080</v>
      </c>
      <c r="D25" s="37">
        <v>6689</v>
      </c>
      <c r="E25" s="43">
        <v>0</v>
      </c>
      <c r="F25" s="43">
        <v>623</v>
      </c>
      <c r="G25" s="37">
        <v>14710</v>
      </c>
      <c r="H25" s="43">
        <v>430</v>
      </c>
      <c r="I25" s="43">
        <v>217</v>
      </c>
      <c r="J25" s="37">
        <v>3759</v>
      </c>
      <c r="K25" s="43">
        <v>873</v>
      </c>
      <c r="L25" s="43">
        <v>885</v>
      </c>
      <c r="M25" s="43">
        <v>956</v>
      </c>
    </row>
    <row r="26" spans="1:13">
      <c r="A26" s="36" t="s">
        <v>104</v>
      </c>
      <c r="B26" s="37">
        <v>3514</v>
      </c>
      <c r="C26" s="37">
        <v>2756</v>
      </c>
      <c r="D26" s="37">
        <v>19700</v>
      </c>
      <c r="E26" s="37">
        <v>785930</v>
      </c>
      <c r="F26" s="37">
        <v>15750</v>
      </c>
      <c r="G26" s="37">
        <v>27690</v>
      </c>
      <c r="H26" s="37">
        <v>2603</v>
      </c>
      <c r="I26" s="37">
        <v>2357</v>
      </c>
      <c r="J26" s="37">
        <v>7834</v>
      </c>
      <c r="K26" s="37">
        <v>3728</v>
      </c>
      <c r="L26" s="37">
        <v>7500</v>
      </c>
      <c r="M26" s="37">
        <v>5808</v>
      </c>
    </row>
    <row r="27" spans="1:13">
      <c r="A27" s="36" t="s">
        <v>105</v>
      </c>
      <c r="B27" s="37">
        <v>5202</v>
      </c>
      <c r="C27" s="59">
        <v>3640</v>
      </c>
      <c r="D27" s="37">
        <v>17720</v>
      </c>
      <c r="E27" s="43">
        <v>212</v>
      </c>
      <c r="F27" s="43">
        <v>315</v>
      </c>
      <c r="G27" s="37">
        <v>29385</v>
      </c>
      <c r="H27" s="43">
        <v>0</v>
      </c>
      <c r="I27" s="37">
        <v>1610</v>
      </c>
      <c r="J27" s="37">
        <v>2827</v>
      </c>
      <c r="K27" s="37">
        <v>2100</v>
      </c>
      <c r="L27" s="37">
        <v>3520</v>
      </c>
      <c r="M27" s="37">
        <v>4110</v>
      </c>
    </row>
    <row r="28" spans="1:13">
      <c r="A28" s="36" t="s">
        <v>106</v>
      </c>
      <c r="B28" s="37">
        <v>15522</v>
      </c>
      <c r="C28" s="37">
        <v>2652</v>
      </c>
      <c r="D28" s="37">
        <v>30025</v>
      </c>
      <c r="E28" s="43">
        <v>0</v>
      </c>
      <c r="F28" s="43">
        <v>72</v>
      </c>
      <c r="G28" s="37">
        <v>64934</v>
      </c>
      <c r="H28" s="37">
        <v>4044</v>
      </c>
      <c r="I28" s="37">
        <v>4471</v>
      </c>
      <c r="J28" s="37">
        <v>27459</v>
      </c>
      <c r="K28" s="37">
        <v>7439</v>
      </c>
      <c r="L28" s="37">
        <v>4732</v>
      </c>
      <c r="M28" s="37">
        <v>18929</v>
      </c>
    </row>
    <row r="29" spans="1:13">
      <c r="A29" s="36" t="s">
        <v>107</v>
      </c>
      <c r="B29" s="37">
        <v>5562</v>
      </c>
      <c r="C29" s="37">
        <v>2548</v>
      </c>
      <c r="D29" s="37">
        <v>29934</v>
      </c>
      <c r="E29" s="37">
        <v>12000</v>
      </c>
      <c r="F29" s="37">
        <v>6448</v>
      </c>
      <c r="G29" s="37">
        <v>38468</v>
      </c>
      <c r="H29" s="37">
        <v>5072</v>
      </c>
      <c r="I29" s="37">
        <v>1380</v>
      </c>
      <c r="J29" s="37">
        <v>9120</v>
      </c>
      <c r="K29" s="37">
        <v>5203</v>
      </c>
      <c r="L29" s="37">
        <v>18098</v>
      </c>
      <c r="M29" s="37">
        <v>6191</v>
      </c>
    </row>
    <row r="30" spans="1:13">
      <c r="A30" s="36" t="s">
        <v>108</v>
      </c>
      <c r="B30" s="37">
        <v>107824</v>
      </c>
      <c r="C30">
        <v>16362</v>
      </c>
      <c r="D30" s="37">
        <v>91756</v>
      </c>
      <c r="E30" s="37">
        <v>213792</v>
      </c>
      <c r="F30" s="37">
        <v>10452</v>
      </c>
      <c r="G30" s="37">
        <v>459577</v>
      </c>
      <c r="H30" s="37">
        <v>13344</v>
      </c>
      <c r="I30" s="37">
        <v>34003</v>
      </c>
      <c r="J30" s="37">
        <v>221213</v>
      </c>
      <c r="K30" s="37">
        <v>13599</v>
      </c>
      <c r="L30" s="37">
        <v>8507</v>
      </c>
      <c r="M30" s="37">
        <v>51046</v>
      </c>
    </row>
    <row r="31" spans="1:13">
      <c r="A31" s="36" t="s">
        <v>109</v>
      </c>
      <c r="B31" s="37">
        <v>14188</v>
      </c>
      <c r="C31">
        <v>5304</v>
      </c>
      <c r="D31" s="43">
        <v>-1</v>
      </c>
      <c r="E31" s="37">
        <v>373348</v>
      </c>
      <c r="F31" s="43">
        <v>-1</v>
      </c>
      <c r="G31" s="37">
        <v>37647</v>
      </c>
      <c r="H31" s="37">
        <v>4658</v>
      </c>
      <c r="I31" s="37">
        <v>6903</v>
      </c>
      <c r="J31" s="37">
        <v>7432</v>
      </c>
      <c r="K31" s="43">
        <v>-1</v>
      </c>
      <c r="L31" s="43">
        <v>-1</v>
      </c>
      <c r="M31" s="37">
        <v>5184</v>
      </c>
    </row>
    <row r="32" spans="1:13">
      <c r="A32" s="36" t="s">
        <v>110</v>
      </c>
      <c r="B32" s="37">
        <v>4053</v>
      </c>
      <c r="C32" s="37">
        <v>3120</v>
      </c>
      <c r="D32" s="37">
        <v>27040</v>
      </c>
      <c r="E32" s="37">
        <v>37468</v>
      </c>
      <c r="F32" s="37">
        <v>4872</v>
      </c>
      <c r="G32" s="37">
        <v>46025</v>
      </c>
      <c r="H32" s="43">
        <v>377</v>
      </c>
      <c r="I32" s="43">
        <v>618</v>
      </c>
      <c r="J32" s="37">
        <v>13675</v>
      </c>
      <c r="K32" s="37">
        <v>4686</v>
      </c>
      <c r="L32" s="37">
        <v>17422</v>
      </c>
      <c r="M32" s="37">
        <v>5550</v>
      </c>
    </row>
    <row r="33" spans="1:13">
      <c r="A33" s="36" t="s">
        <v>111</v>
      </c>
      <c r="B33" s="37">
        <v>3057</v>
      </c>
      <c r="C33" s="37">
        <v>2236</v>
      </c>
      <c r="D33" s="37">
        <v>5634</v>
      </c>
      <c r="E33" s="43">
        <v>0</v>
      </c>
      <c r="F33" s="37">
        <v>1565</v>
      </c>
      <c r="G33" s="37">
        <v>10016</v>
      </c>
      <c r="H33" s="43">
        <v>132</v>
      </c>
      <c r="I33" s="43">
        <v>58</v>
      </c>
      <c r="J33" s="37">
        <v>2817</v>
      </c>
      <c r="K33" s="37">
        <v>2504</v>
      </c>
      <c r="L33" s="37">
        <v>1878</v>
      </c>
      <c r="M33" s="37">
        <v>2886</v>
      </c>
    </row>
    <row r="34" spans="1:13">
      <c r="A34" s="36" t="s">
        <v>112</v>
      </c>
      <c r="B34" s="37">
        <v>88842</v>
      </c>
      <c r="C34">
        <v>12256</v>
      </c>
      <c r="D34" s="37">
        <v>144221</v>
      </c>
      <c r="E34" s="37">
        <v>168360</v>
      </c>
      <c r="F34" s="37">
        <v>16602</v>
      </c>
      <c r="G34" s="37">
        <v>358263</v>
      </c>
      <c r="H34" s="37">
        <v>3893</v>
      </c>
      <c r="I34" s="37">
        <v>13826</v>
      </c>
      <c r="J34" s="37">
        <v>134332</v>
      </c>
      <c r="K34" s="37">
        <v>17318</v>
      </c>
      <c r="L34" s="37">
        <v>357512</v>
      </c>
      <c r="M34" s="37">
        <v>20766</v>
      </c>
    </row>
    <row r="35" spans="1:13">
      <c r="A35" s="36" t="s">
        <v>113</v>
      </c>
      <c r="B35" s="43">
        <v>738</v>
      </c>
      <c r="C35" s="37">
        <v>2000</v>
      </c>
      <c r="D35" s="43">
        <v>142</v>
      </c>
      <c r="E35" s="43">
        <v>0</v>
      </c>
      <c r="F35" s="43">
        <v>0</v>
      </c>
      <c r="G35" s="43">
        <v>259</v>
      </c>
      <c r="H35" s="43">
        <v>0</v>
      </c>
      <c r="I35" s="43">
        <v>0</v>
      </c>
      <c r="J35" s="43">
        <v>56</v>
      </c>
      <c r="K35" s="43">
        <v>15</v>
      </c>
      <c r="L35" s="43">
        <v>0</v>
      </c>
      <c r="M35" s="43">
        <v>259</v>
      </c>
    </row>
    <row r="36" spans="1:13">
      <c r="A36" s="36" t="s">
        <v>114</v>
      </c>
      <c r="B36" s="37">
        <v>2493</v>
      </c>
      <c r="C36" s="37">
        <v>1750</v>
      </c>
      <c r="D36" s="37">
        <v>3315</v>
      </c>
      <c r="E36" s="43">
        <v>0</v>
      </c>
      <c r="F36" s="43">
        <v>73</v>
      </c>
      <c r="G36" s="37">
        <v>1684</v>
      </c>
      <c r="H36" s="43">
        <v>0</v>
      </c>
      <c r="I36" s="43">
        <v>0</v>
      </c>
      <c r="J36" s="43">
        <v>335</v>
      </c>
      <c r="K36" s="43">
        <v>572</v>
      </c>
      <c r="L36" s="43">
        <v>726</v>
      </c>
      <c r="M36" s="37">
        <v>1195</v>
      </c>
    </row>
    <row r="37" spans="1:13">
      <c r="A37" s="36" t="s">
        <v>115</v>
      </c>
      <c r="B37" s="37">
        <v>21563</v>
      </c>
      <c r="C37" s="59">
        <v>7200</v>
      </c>
      <c r="D37" s="37">
        <v>19344</v>
      </c>
      <c r="E37" s="37">
        <v>36023</v>
      </c>
      <c r="F37" s="37">
        <v>4680</v>
      </c>
      <c r="G37" s="37">
        <v>40531</v>
      </c>
      <c r="H37" s="37">
        <v>8520</v>
      </c>
      <c r="I37" s="37">
        <v>3505</v>
      </c>
      <c r="J37" s="37">
        <v>7671</v>
      </c>
      <c r="K37" s="37">
        <v>4816</v>
      </c>
      <c r="L37" s="37">
        <v>2184</v>
      </c>
      <c r="M37" s="37">
        <v>6684</v>
      </c>
    </row>
    <row r="38" spans="1:13">
      <c r="A38" s="36" t="s">
        <v>116</v>
      </c>
      <c r="B38" s="37">
        <v>4740</v>
      </c>
      <c r="C38" s="37">
        <v>2392</v>
      </c>
      <c r="D38" s="37">
        <v>7256</v>
      </c>
      <c r="E38" s="43">
        <v>975</v>
      </c>
      <c r="F38" s="43">
        <v>60</v>
      </c>
      <c r="G38" s="37">
        <v>9752</v>
      </c>
      <c r="H38" s="43">
        <v>145</v>
      </c>
      <c r="I38" s="43">
        <v>69</v>
      </c>
      <c r="J38" s="37">
        <v>2573</v>
      </c>
      <c r="K38" s="43">
        <v>753</v>
      </c>
      <c r="L38" s="43">
        <v>625</v>
      </c>
      <c r="M38" s="37">
        <v>1328</v>
      </c>
    </row>
    <row r="39" spans="1:13">
      <c r="A39" s="36" t="s">
        <v>117</v>
      </c>
      <c r="B39" s="37">
        <v>6763</v>
      </c>
      <c r="C39" s="37">
        <v>2418</v>
      </c>
      <c r="D39" s="37">
        <v>6696</v>
      </c>
      <c r="E39" s="43">
        <v>0</v>
      </c>
      <c r="F39" s="43">
        <v>984</v>
      </c>
      <c r="G39" s="37">
        <v>12108</v>
      </c>
      <c r="H39" s="43">
        <v>195</v>
      </c>
      <c r="I39" s="43">
        <v>370</v>
      </c>
      <c r="J39" s="37">
        <v>2338</v>
      </c>
      <c r="K39" s="43">
        <v>475</v>
      </c>
      <c r="L39" s="37">
        <v>1427</v>
      </c>
      <c r="M39" s="37">
        <v>3771</v>
      </c>
    </row>
    <row r="40" spans="1:13">
      <c r="A40" s="36" t="s">
        <v>118</v>
      </c>
      <c r="B40" s="37">
        <v>17071</v>
      </c>
      <c r="C40" s="37">
        <v>2678</v>
      </c>
      <c r="D40" s="37">
        <v>23660</v>
      </c>
      <c r="E40" s="37">
        <v>65700</v>
      </c>
      <c r="F40" s="43">
        <v>746</v>
      </c>
      <c r="G40" s="37">
        <v>53257</v>
      </c>
      <c r="H40" s="43">
        <v>435</v>
      </c>
      <c r="I40" s="43">
        <v>777</v>
      </c>
      <c r="J40" s="37">
        <v>18251</v>
      </c>
      <c r="K40" s="37">
        <v>3993</v>
      </c>
      <c r="L40" s="43">
        <v>492</v>
      </c>
      <c r="M40" s="37">
        <v>4090</v>
      </c>
    </row>
    <row r="41" spans="1:13">
      <c r="A41" s="36" t="s">
        <v>119</v>
      </c>
      <c r="B41" s="37">
        <v>223840</v>
      </c>
      <c r="C41">
        <v>13208</v>
      </c>
      <c r="D41" s="37">
        <v>368682</v>
      </c>
      <c r="E41" s="37">
        <v>1096989</v>
      </c>
      <c r="F41" s="37">
        <v>135305</v>
      </c>
      <c r="G41" s="37">
        <v>2401921</v>
      </c>
      <c r="H41" s="43">
        <v>678</v>
      </c>
      <c r="I41" s="37">
        <v>3539</v>
      </c>
      <c r="J41" s="37">
        <v>756805</v>
      </c>
      <c r="K41" s="37">
        <v>41218</v>
      </c>
      <c r="L41" s="37">
        <v>40964</v>
      </c>
      <c r="M41" s="37">
        <v>87219</v>
      </c>
    </row>
    <row r="42" spans="1:13">
      <c r="A42" s="36" t="s">
        <v>120</v>
      </c>
      <c r="B42" s="37">
        <v>8430</v>
      </c>
      <c r="C42">
        <v>2548</v>
      </c>
      <c r="D42" s="37">
        <v>9125</v>
      </c>
      <c r="E42" s="37">
        <v>4530</v>
      </c>
      <c r="F42" s="43">
        <v>645</v>
      </c>
      <c r="G42" s="37">
        <v>38799</v>
      </c>
      <c r="H42" s="43">
        <v>380</v>
      </c>
      <c r="I42" s="43">
        <v>387</v>
      </c>
      <c r="J42" s="37">
        <v>10187</v>
      </c>
      <c r="K42" s="43">
        <v>534</v>
      </c>
      <c r="L42" s="43">
        <v>172</v>
      </c>
      <c r="M42" s="37">
        <v>2576</v>
      </c>
    </row>
    <row r="43" spans="1:13">
      <c r="A43" s="36" t="s">
        <v>121</v>
      </c>
      <c r="B43" s="37">
        <v>6449</v>
      </c>
      <c r="C43" s="37">
        <v>2548</v>
      </c>
      <c r="D43" s="37">
        <v>42557</v>
      </c>
      <c r="E43" s="37">
        <v>24603</v>
      </c>
      <c r="F43" s="37">
        <v>2174</v>
      </c>
      <c r="G43" s="37">
        <v>42518</v>
      </c>
      <c r="H43" s="37">
        <v>2554</v>
      </c>
      <c r="I43" s="37">
        <v>2584</v>
      </c>
      <c r="J43" s="37">
        <v>16887</v>
      </c>
      <c r="K43" s="37">
        <v>2411</v>
      </c>
      <c r="L43" s="37">
        <v>3500</v>
      </c>
      <c r="M43" s="37">
        <v>3857</v>
      </c>
    </row>
    <row r="44" spans="1:13">
      <c r="A44" s="36" t="s">
        <v>122</v>
      </c>
      <c r="B44" s="37">
        <v>4823</v>
      </c>
      <c r="C44" s="37">
        <v>2080</v>
      </c>
      <c r="D44" s="37">
        <v>4813</v>
      </c>
      <c r="E44" s="43">
        <v>0</v>
      </c>
      <c r="F44" s="43">
        <v>135</v>
      </c>
      <c r="G44" s="37">
        <v>5722</v>
      </c>
      <c r="H44" s="43">
        <v>0</v>
      </c>
      <c r="I44" s="43">
        <v>0</v>
      </c>
      <c r="J44" s="37">
        <v>1156</v>
      </c>
      <c r="K44" s="43">
        <v>266</v>
      </c>
      <c r="L44" s="43">
        <v>997</v>
      </c>
      <c r="M44" s="37">
        <v>5265</v>
      </c>
    </row>
    <row r="45" spans="1:13">
      <c r="A45" s="36" t="s">
        <v>123</v>
      </c>
      <c r="B45" s="37">
        <v>10679</v>
      </c>
      <c r="C45" s="59">
        <v>4680</v>
      </c>
      <c r="D45" s="37">
        <v>11336</v>
      </c>
      <c r="E45" s="37">
        <v>17597</v>
      </c>
      <c r="F45" s="43">
        <v>206</v>
      </c>
      <c r="G45" s="37">
        <v>36069</v>
      </c>
      <c r="H45" s="37">
        <v>2286</v>
      </c>
      <c r="I45" s="37">
        <v>1630</v>
      </c>
      <c r="J45" s="37">
        <v>4915</v>
      </c>
      <c r="K45" s="37">
        <v>6152</v>
      </c>
      <c r="L45" s="37">
        <v>7168</v>
      </c>
      <c r="M45" s="37">
        <v>7488</v>
      </c>
    </row>
    <row r="46" spans="1:13">
      <c r="A46" s="36" t="s">
        <v>124</v>
      </c>
      <c r="B46" s="37">
        <v>11578</v>
      </c>
      <c r="C46" s="37">
        <v>2236</v>
      </c>
      <c r="D46" s="37">
        <v>17212</v>
      </c>
      <c r="E46" s="43">
        <v>0</v>
      </c>
      <c r="F46" s="43">
        <v>416</v>
      </c>
      <c r="G46" s="37">
        <v>22921</v>
      </c>
      <c r="H46" s="37">
        <v>2619</v>
      </c>
      <c r="I46" s="43">
        <v>754</v>
      </c>
      <c r="J46" s="37">
        <v>7106</v>
      </c>
      <c r="K46" s="37">
        <v>1664</v>
      </c>
      <c r="L46" s="43">
        <v>364</v>
      </c>
      <c r="M46" s="37">
        <v>6657</v>
      </c>
    </row>
    <row r="47" spans="1:13">
      <c r="A47" s="36" t="s">
        <v>125</v>
      </c>
      <c r="B47" s="37">
        <v>1563</v>
      </c>
      <c r="C47" s="37">
        <v>1404</v>
      </c>
      <c r="D47" s="37">
        <v>3432</v>
      </c>
      <c r="E47" s="37">
        <v>5044</v>
      </c>
      <c r="F47" s="43">
        <v>624</v>
      </c>
      <c r="G47" s="37">
        <v>7572</v>
      </c>
      <c r="H47" s="43">
        <v>764</v>
      </c>
      <c r="I47" s="43">
        <v>141</v>
      </c>
      <c r="J47" s="37">
        <v>1028</v>
      </c>
      <c r="K47" s="43">
        <v>572</v>
      </c>
      <c r="L47" s="37">
        <v>3048</v>
      </c>
      <c r="M47" s="37">
        <v>1755</v>
      </c>
    </row>
    <row r="48" spans="1:13">
      <c r="A48" s="36" t="s">
        <v>126</v>
      </c>
      <c r="B48" s="37">
        <v>28283</v>
      </c>
      <c r="C48">
        <v>10608</v>
      </c>
      <c r="D48" s="37">
        <v>90400</v>
      </c>
      <c r="E48" s="37">
        <v>1400</v>
      </c>
      <c r="F48" s="37">
        <v>5250</v>
      </c>
      <c r="G48" s="37">
        <v>194509</v>
      </c>
      <c r="H48" s="43">
        <v>65</v>
      </c>
      <c r="I48" s="43">
        <v>5</v>
      </c>
      <c r="J48" s="37">
        <v>19738</v>
      </c>
      <c r="K48" s="37">
        <v>33000</v>
      </c>
      <c r="L48" s="37">
        <v>16500</v>
      </c>
      <c r="M48" s="37">
        <v>16800</v>
      </c>
    </row>
    <row r="49" spans="1:13">
      <c r="A49" s="36" t="s">
        <v>127</v>
      </c>
      <c r="B49" s="37">
        <v>18217</v>
      </c>
      <c r="C49" s="37">
        <v>2826</v>
      </c>
      <c r="D49" s="37">
        <v>65552</v>
      </c>
      <c r="E49" s="37">
        <v>254859</v>
      </c>
      <c r="F49" s="37">
        <v>1897</v>
      </c>
      <c r="G49" s="37">
        <v>95511</v>
      </c>
      <c r="H49" s="43">
        <v>312</v>
      </c>
      <c r="I49" s="43">
        <v>764</v>
      </c>
      <c r="J49" s="37">
        <v>29048</v>
      </c>
      <c r="K49" s="37">
        <v>5901</v>
      </c>
      <c r="L49" s="43">
        <v>626</v>
      </c>
      <c r="M49" s="37">
        <v>14505</v>
      </c>
    </row>
    <row r="50" spans="1:13">
      <c r="A50" s="36" t="s">
        <v>128</v>
      </c>
      <c r="B50" s="37">
        <v>18527</v>
      </c>
      <c r="C50" s="37">
        <v>3120</v>
      </c>
      <c r="D50" s="37">
        <v>160000</v>
      </c>
      <c r="E50" s="37">
        <v>29000</v>
      </c>
      <c r="F50" s="43">
        <v>550</v>
      </c>
      <c r="G50" s="37">
        <v>41367</v>
      </c>
      <c r="H50" s="37">
        <v>6934</v>
      </c>
      <c r="I50" s="37">
        <v>3999</v>
      </c>
      <c r="J50" s="37">
        <v>11456</v>
      </c>
      <c r="K50" s="37">
        <v>12829</v>
      </c>
      <c r="L50" s="37">
        <v>23000</v>
      </c>
      <c r="M50" s="37">
        <v>15364</v>
      </c>
    </row>
    <row r="51" spans="1:13">
      <c r="A51" s="36" t="s">
        <v>129</v>
      </c>
      <c r="B51" s="37">
        <v>12706</v>
      </c>
      <c r="C51" s="37">
        <v>2756</v>
      </c>
      <c r="D51" s="37">
        <v>54371</v>
      </c>
      <c r="E51" s="43">
        <v>0</v>
      </c>
      <c r="F51" s="37">
        <v>2611</v>
      </c>
      <c r="G51" s="37">
        <v>70782</v>
      </c>
      <c r="H51" s="37">
        <v>2818</v>
      </c>
      <c r="I51" s="37">
        <v>6029</v>
      </c>
      <c r="J51" s="37">
        <v>30909</v>
      </c>
      <c r="K51" s="37">
        <v>2637</v>
      </c>
      <c r="L51" s="37">
        <v>2058</v>
      </c>
      <c r="M51" s="37">
        <v>11833</v>
      </c>
    </row>
    <row r="52" spans="1:13">
      <c r="A52" s="36" t="s">
        <v>130</v>
      </c>
      <c r="B52" s="37">
        <v>4492</v>
      </c>
      <c r="C52" s="37">
        <v>2132</v>
      </c>
      <c r="D52" s="37">
        <v>35600</v>
      </c>
      <c r="E52" s="37">
        <v>10326</v>
      </c>
      <c r="F52" s="43">
        <v>265</v>
      </c>
      <c r="G52" s="37">
        <v>45103</v>
      </c>
      <c r="H52" s="43">
        <v>203</v>
      </c>
      <c r="I52" s="43">
        <v>203</v>
      </c>
      <c r="J52" s="37">
        <v>9931</v>
      </c>
      <c r="K52" s="37">
        <v>10200</v>
      </c>
      <c r="L52" s="37">
        <v>3026</v>
      </c>
      <c r="M52" s="37">
        <v>4015</v>
      </c>
    </row>
    <row r="53" spans="1:13">
      <c r="A53" s="36" t="s">
        <v>131</v>
      </c>
      <c r="B53" s="37">
        <v>9808</v>
      </c>
      <c r="C53" s="37">
        <v>2496</v>
      </c>
      <c r="D53" s="37">
        <v>8010</v>
      </c>
      <c r="E53" s="43">
        <v>180</v>
      </c>
      <c r="F53" s="43">
        <v>300</v>
      </c>
      <c r="G53" s="37">
        <v>18857</v>
      </c>
      <c r="H53" s="37">
        <v>3206</v>
      </c>
      <c r="I53" s="43">
        <v>878</v>
      </c>
      <c r="J53" s="37">
        <v>6459</v>
      </c>
      <c r="K53" s="37">
        <v>2050</v>
      </c>
      <c r="L53" s="43">
        <v>318</v>
      </c>
      <c r="M53" s="37">
        <v>5094</v>
      </c>
    </row>
    <row r="54" spans="1:13">
      <c r="A54" s="36" t="s">
        <v>132</v>
      </c>
      <c r="B54" s="37">
        <v>1690</v>
      </c>
      <c r="C54" s="37">
        <v>2340</v>
      </c>
      <c r="D54" s="37">
        <v>3004</v>
      </c>
      <c r="E54" s="37">
        <v>1304</v>
      </c>
      <c r="F54" s="43">
        <v>456</v>
      </c>
      <c r="G54" s="37">
        <v>6538</v>
      </c>
      <c r="H54" s="43">
        <v>5</v>
      </c>
      <c r="I54" s="43">
        <v>109</v>
      </c>
      <c r="J54" s="37">
        <v>2348</v>
      </c>
      <c r="K54" s="37">
        <v>1272</v>
      </c>
      <c r="L54" s="43">
        <v>785</v>
      </c>
      <c r="M54" s="37">
        <v>1976</v>
      </c>
    </row>
    <row r="55" spans="1:13">
      <c r="A55" s="36" t="s">
        <v>133</v>
      </c>
      <c r="B55" s="37">
        <v>17086</v>
      </c>
      <c r="C55" s="37">
        <v>2704</v>
      </c>
      <c r="D55" s="37">
        <v>34649</v>
      </c>
      <c r="E55" s="37">
        <v>533952</v>
      </c>
      <c r="F55" s="37">
        <v>14543</v>
      </c>
      <c r="G55" s="37">
        <v>74226</v>
      </c>
      <c r="H55" s="43">
        <v>704</v>
      </c>
      <c r="I55" s="43">
        <v>958</v>
      </c>
      <c r="J55" s="37">
        <v>24114</v>
      </c>
      <c r="K55" s="37">
        <v>2525</v>
      </c>
      <c r="L55" s="37">
        <v>3295</v>
      </c>
      <c r="M55" s="37">
        <v>6710</v>
      </c>
    </row>
    <row r="56" spans="1:13">
      <c r="A56" s="36" t="s">
        <v>134</v>
      </c>
      <c r="B56" s="37">
        <v>33154</v>
      </c>
      <c r="C56">
        <v>5824</v>
      </c>
      <c r="D56" s="37">
        <v>36972</v>
      </c>
      <c r="E56" s="37">
        <v>48604</v>
      </c>
      <c r="F56" s="37">
        <v>6330</v>
      </c>
      <c r="G56" s="37">
        <v>85986</v>
      </c>
      <c r="H56" s="37">
        <v>8131</v>
      </c>
      <c r="I56" s="37">
        <v>6784</v>
      </c>
      <c r="J56" s="37">
        <v>38284</v>
      </c>
      <c r="K56" s="37">
        <v>4395</v>
      </c>
      <c r="L56" s="37">
        <v>19041</v>
      </c>
      <c r="M56" s="37">
        <v>7178</v>
      </c>
    </row>
    <row r="57" spans="1:13">
      <c r="A57" s="36" t="s">
        <v>135</v>
      </c>
      <c r="B57" s="37">
        <v>21946</v>
      </c>
      <c r="C57">
        <v>4526</v>
      </c>
      <c r="D57" s="37">
        <v>26796</v>
      </c>
      <c r="E57" s="37">
        <v>218733</v>
      </c>
      <c r="F57" s="37">
        <v>1374</v>
      </c>
      <c r="G57" s="37">
        <v>67554</v>
      </c>
      <c r="H57" s="37">
        <v>6128</v>
      </c>
      <c r="I57" s="37">
        <v>4148</v>
      </c>
      <c r="J57" s="37">
        <v>13149</v>
      </c>
      <c r="K57" s="37">
        <v>4792</v>
      </c>
      <c r="L57" s="37">
        <v>24052</v>
      </c>
      <c r="M57" s="37">
        <v>5985</v>
      </c>
    </row>
    <row r="58" spans="1:13">
      <c r="A58" s="36" t="s">
        <v>136</v>
      </c>
      <c r="B58" s="37">
        <v>8279</v>
      </c>
      <c r="C58" s="83">
        <v>2326.5</v>
      </c>
      <c r="D58" s="37">
        <v>11434</v>
      </c>
      <c r="E58" s="37">
        <v>8681</v>
      </c>
      <c r="F58" s="37">
        <v>2100</v>
      </c>
      <c r="G58" s="37">
        <v>31302</v>
      </c>
      <c r="H58" s="43">
        <v>0</v>
      </c>
      <c r="I58" s="43">
        <v>743</v>
      </c>
      <c r="J58" s="37">
        <v>4858</v>
      </c>
      <c r="K58" s="37">
        <v>1261</v>
      </c>
      <c r="L58" s="43">
        <v>700</v>
      </c>
      <c r="M58" s="37">
        <v>10773</v>
      </c>
    </row>
    <row r="59" spans="1:13">
      <c r="A59" s="36" t="s">
        <v>137</v>
      </c>
      <c r="B59" s="37">
        <v>9094</v>
      </c>
      <c r="C59" s="37">
        <v>1860</v>
      </c>
      <c r="D59" s="37">
        <v>7910</v>
      </c>
      <c r="E59" s="43">
        <v>900</v>
      </c>
      <c r="F59" s="43">
        <v>108</v>
      </c>
      <c r="G59" s="37">
        <v>11894</v>
      </c>
      <c r="H59" s="37">
        <v>1068</v>
      </c>
      <c r="I59" s="37">
        <v>1685</v>
      </c>
      <c r="J59" s="37">
        <v>2488</v>
      </c>
      <c r="K59" s="43">
        <v>789</v>
      </c>
      <c r="L59" s="43">
        <v>502</v>
      </c>
      <c r="M59" s="37">
        <v>3739</v>
      </c>
    </row>
    <row r="60" spans="1:13">
      <c r="A60" s="36" t="s">
        <v>138</v>
      </c>
      <c r="B60" s="37">
        <v>3935</v>
      </c>
      <c r="C60" s="37">
        <v>2652</v>
      </c>
      <c r="D60" s="37">
        <v>7663</v>
      </c>
      <c r="E60" s="37">
        <v>2875</v>
      </c>
      <c r="F60" s="37">
        <v>2080</v>
      </c>
      <c r="G60" s="37">
        <v>24835</v>
      </c>
      <c r="H60" s="37">
        <v>3248</v>
      </c>
      <c r="I60" s="43">
        <v>766</v>
      </c>
      <c r="J60" s="37">
        <v>8125</v>
      </c>
      <c r="K60" s="43">
        <v>943</v>
      </c>
      <c r="L60" s="43">
        <v>98</v>
      </c>
      <c r="M60" s="37">
        <v>2403</v>
      </c>
    </row>
    <row r="61" spans="1:13">
      <c r="A61" s="36" t="s">
        <v>139</v>
      </c>
      <c r="B61" s="37">
        <v>135409</v>
      </c>
      <c r="C61">
        <v>9360</v>
      </c>
      <c r="D61" s="37">
        <v>164490</v>
      </c>
      <c r="E61" s="37">
        <v>128199</v>
      </c>
      <c r="F61" s="37">
        <v>15228</v>
      </c>
      <c r="G61" s="37">
        <v>441689</v>
      </c>
      <c r="H61" s="37">
        <v>30563</v>
      </c>
      <c r="I61" s="37">
        <v>20648</v>
      </c>
      <c r="J61" s="37">
        <v>160174</v>
      </c>
      <c r="K61" s="37">
        <v>12184</v>
      </c>
      <c r="L61" s="37">
        <v>5124</v>
      </c>
      <c r="M61" s="37">
        <v>56607</v>
      </c>
    </row>
    <row r="62" spans="1:13">
      <c r="A62" s="36" t="s">
        <v>140</v>
      </c>
      <c r="B62" s="37">
        <v>48784</v>
      </c>
      <c r="C62" s="37">
        <v>3172</v>
      </c>
      <c r="D62" s="37">
        <v>201457</v>
      </c>
      <c r="E62" s="37">
        <v>513780</v>
      </c>
      <c r="F62" s="37">
        <v>13471</v>
      </c>
      <c r="G62" s="37">
        <v>409466</v>
      </c>
      <c r="H62" s="43">
        <v>962</v>
      </c>
      <c r="I62" s="37">
        <v>2180</v>
      </c>
      <c r="J62" s="37">
        <v>157393</v>
      </c>
      <c r="K62" s="37">
        <v>18067</v>
      </c>
      <c r="L62" s="37">
        <v>55257</v>
      </c>
      <c r="M62" s="37">
        <v>28229</v>
      </c>
    </row>
    <row r="63" spans="1:13">
      <c r="A63" s="36" t="s">
        <v>141</v>
      </c>
      <c r="B63" s="37">
        <v>232498</v>
      </c>
      <c r="C63">
        <v>30698</v>
      </c>
      <c r="D63" s="37">
        <v>606157</v>
      </c>
      <c r="E63" s="37">
        <v>4021535</v>
      </c>
      <c r="F63" s="37">
        <v>54241</v>
      </c>
      <c r="G63" s="37">
        <v>2037282</v>
      </c>
      <c r="H63" s="37">
        <v>4251</v>
      </c>
      <c r="I63" s="37">
        <v>1017</v>
      </c>
      <c r="J63" s="37">
        <v>395407</v>
      </c>
      <c r="K63" s="37">
        <v>184911</v>
      </c>
      <c r="L63" s="37">
        <v>125316</v>
      </c>
      <c r="M63" s="37">
        <v>214885</v>
      </c>
    </row>
    <row r="64" spans="1:13">
      <c r="A64" s="36" t="s">
        <v>142</v>
      </c>
      <c r="B64" s="37">
        <v>7927</v>
      </c>
      <c r="C64" s="37">
        <v>1836</v>
      </c>
      <c r="D64" s="37">
        <v>20854</v>
      </c>
      <c r="E64" s="37">
        <v>1185</v>
      </c>
      <c r="F64" s="43">
        <v>520</v>
      </c>
      <c r="G64" s="37">
        <v>36189</v>
      </c>
      <c r="H64" s="37">
        <v>2867</v>
      </c>
      <c r="I64" s="37">
        <v>1590</v>
      </c>
      <c r="J64" s="37">
        <v>11492</v>
      </c>
      <c r="K64" s="37">
        <v>1364</v>
      </c>
      <c r="L64" s="37">
        <v>1350</v>
      </c>
      <c r="M64" s="37">
        <v>7275</v>
      </c>
    </row>
    <row r="65" spans="1:13">
      <c r="A65" s="36" t="s">
        <v>143</v>
      </c>
      <c r="B65" s="37">
        <v>29461</v>
      </c>
      <c r="C65" s="37">
        <v>3448</v>
      </c>
      <c r="D65" s="37">
        <v>164779</v>
      </c>
      <c r="E65" s="37">
        <v>213215</v>
      </c>
      <c r="F65" s="37">
        <v>26446</v>
      </c>
      <c r="G65" s="37">
        <v>570841</v>
      </c>
      <c r="H65" s="37">
        <v>28791</v>
      </c>
      <c r="I65" s="37">
        <v>45238</v>
      </c>
      <c r="J65" s="37">
        <v>290809</v>
      </c>
      <c r="K65" s="37">
        <v>12304</v>
      </c>
      <c r="L65" s="37">
        <v>11241</v>
      </c>
      <c r="M65" s="37">
        <v>23253</v>
      </c>
    </row>
    <row r="66" spans="1:13">
      <c r="A66" s="36" t="s">
        <v>144</v>
      </c>
      <c r="B66" s="37">
        <v>1257</v>
      </c>
      <c r="C66" s="43">
        <v>832</v>
      </c>
      <c r="D66" s="37">
        <v>1560</v>
      </c>
      <c r="E66" s="43">
        <v>406</v>
      </c>
      <c r="F66" s="43">
        <v>250</v>
      </c>
      <c r="G66" s="37">
        <v>3319</v>
      </c>
      <c r="H66" s="43">
        <v>0</v>
      </c>
      <c r="I66" s="43">
        <v>120</v>
      </c>
      <c r="J66" s="43">
        <v>852</v>
      </c>
      <c r="K66" s="43">
        <v>88</v>
      </c>
      <c r="L66" s="43">
        <v>40</v>
      </c>
      <c r="M66" s="43">
        <v>570</v>
      </c>
    </row>
    <row r="67" spans="1:13">
      <c r="A67" s="36" t="s">
        <v>145</v>
      </c>
      <c r="B67" s="37">
        <v>36039</v>
      </c>
      <c r="C67" s="37">
        <v>3276</v>
      </c>
      <c r="D67" s="37">
        <v>84214</v>
      </c>
      <c r="E67" s="37">
        <v>56215</v>
      </c>
      <c r="F67" s="43">
        <v>385</v>
      </c>
      <c r="G67" s="37">
        <v>125624</v>
      </c>
      <c r="H67" s="37">
        <v>16543</v>
      </c>
      <c r="I67" s="37">
        <v>14116</v>
      </c>
      <c r="J67" s="37">
        <v>45388</v>
      </c>
      <c r="K67" s="37">
        <v>15621</v>
      </c>
      <c r="L67" s="36" t="s">
        <v>285</v>
      </c>
      <c r="M67" s="37">
        <v>35621</v>
      </c>
    </row>
    <row r="68" spans="1:13">
      <c r="A68" s="36" t="s">
        <v>146</v>
      </c>
      <c r="B68" s="37">
        <v>1087</v>
      </c>
      <c r="C68" s="37">
        <v>1040</v>
      </c>
      <c r="D68" s="37">
        <v>1666</v>
      </c>
      <c r="E68" s="43">
        <v>0</v>
      </c>
      <c r="F68" s="43">
        <v>150</v>
      </c>
      <c r="G68" s="37">
        <v>3172</v>
      </c>
      <c r="H68" s="43">
        <v>4</v>
      </c>
      <c r="I68" s="43">
        <v>12</v>
      </c>
      <c r="J68" s="43">
        <v>575</v>
      </c>
      <c r="K68" s="43">
        <v>255</v>
      </c>
      <c r="L68" s="43">
        <v>135</v>
      </c>
      <c r="M68" s="37">
        <v>1638</v>
      </c>
    </row>
    <row r="69" spans="1:13">
      <c r="A69" s="36" t="s">
        <v>147</v>
      </c>
      <c r="B69" s="43">
        <v>822</v>
      </c>
      <c r="C69" s="43">
        <v>832</v>
      </c>
      <c r="D69" s="43">
        <v>123</v>
      </c>
      <c r="E69" s="43">
        <v>0</v>
      </c>
      <c r="F69" s="43">
        <v>0</v>
      </c>
      <c r="G69" s="37">
        <v>1246</v>
      </c>
      <c r="H69" s="43">
        <v>0</v>
      </c>
      <c r="I69" s="43">
        <v>0</v>
      </c>
      <c r="J69" s="43">
        <v>120</v>
      </c>
      <c r="K69" s="43">
        <v>3</v>
      </c>
      <c r="L69" s="43">
        <v>0</v>
      </c>
      <c r="M69" s="43">
        <v>325</v>
      </c>
    </row>
    <row r="70" spans="1:13">
      <c r="A70" s="36" t="s">
        <v>148</v>
      </c>
      <c r="B70" s="37">
        <v>31406</v>
      </c>
      <c r="C70">
        <v>8086</v>
      </c>
      <c r="D70" s="37">
        <v>204698</v>
      </c>
      <c r="E70" s="37">
        <v>11689</v>
      </c>
      <c r="F70" s="43">
        <v>356</v>
      </c>
      <c r="G70" s="37">
        <v>157055</v>
      </c>
      <c r="H70" s="37">
        <v>19772</v>
      </c>
      <c r="I70" s="37">
        <v>10041</v>
      </c>
      <c r="J70" s="37">
        <v>34639</v>
      </c>
      <c r="K70" s="37">
        <v>5597</v>
      </c>
      <c r="L70" s="37">
        <v>14536</v>
      </c>
      <c r="M70" s="37">
        <v>22076</v>
      </c>
    </row>
    <row r="71" spans="1:13">
      <c r="A71" s="36" t="s">
        <v>149</v>
      </c>
      <c r="B71" s="37">
        <v>14557</v>
      </c>
      <c r="C71">
        <v>5720</v>
      </c>
      <c r="D71" s="37">
        <v>43455</v>
      </c>
      <c r="E71" s="37">
        <v>281160</v>
      </c>
      <c r="F71" s="37">
        <v>4382</v>
      </c>
      <c r="G71" s="37">
        <v>118588</v>
      </c>
      <c r="H71" s="37">
        <v>7641</v>
      </c>
      <c r="I71" s="37">
        <v>6829</v>
      </c>
      <c r="J71" s="37">
        <v>50176</v>
      </c>
      <c r="K71" s="37">
        <v>5496</v>
      </c>
      <c r="L71" s="37">
        <v>28178</v>
      </c>
      <c r="M71" s="37">
        <v>23348</v>
      </c>
    </row>
    <row r="72" spans="1:13">
      <c r="A72" s="36" t="s">
        <v>150</v>
      </c>
      <c r="B72" s="37">
        <v>3199</v>
      </c>
      <c r="C72" s="37">
        <v>1092</v>
      </c>
      <c r="D72" s="37">
        <v>7549</v>
      </c>
      <c r="E72" s="43">
        <v>0</v>
      </c>
      <c r="F72" s="43">
        <v>60</v>
      </c>
      <c r="G72" s="37">
        <v>2351</v>
      </c>
      <c r="H72" s="43">
        <v>0</v>
      </c>
      <c r="I72" s="43">
        <v>186</v>
      </c>
      <c r="J72" s="43">
        <v>343</v>
      </c>
      <c r="K72" s="43">
        <v>798</v>
      </c>
      <c r="L72" s="43">
        <v>122</v>
      </c>
      <c r="M72" s="37">
        <v>6394</v>
      </c>
    </row>
    <row r="73" spans="1:13">
      <c r="A73" s="36" t="s">
        <v>151</v>
      </c>
      <c r="B73" s="37">
        <v>5457</v>
      </c>
      <c r="C73" s="37">
        <v>2288</v>
      </c>
      <c r="D73" s="37">
        <v>52992</v>
      </c>
      <c r="E73" s="37">
        <v>5250</v>
      </c>
      <c r="F73" s="37">
        <v>1535</v>
      </c>
      <c r="G73" s="37">
        <v>40562</v>
      </c>
      <c r="H73" s="43">
        <v>0</v>
      </c>
      <c r="I73" s="43">
        <v>0</v>
      </c>
      <c r="J73" s="37">
        <v>7522</v>
      </c>
      <c r="K73" s="37">
        <v>1850</v>
      </c>
      <c r="L73" s="37">
        <v>1875</v>
      </c>
      <c r="M73" s="37">
        <v>4904</v>
      </c>
    </row>
    <row r="74" spans="1:13">
      <c r="A74" s="36" t="s">
        <v>152</v>
      </c>
      <c r="B74" s="37">
        <v>8269</v>
      </c>
      <c r="C74" s="37">
        <v>3000</v>
      </c>
      <c r="D74" s="37">
        <v>45259</v>
      </c>
      <c r="E74" s="37">
        <v>44146</v>
      </c>
      <c r="F74" s="37">
        <v>1499</v>
      </c>
      <c r="G74" s="37">
        <v>91334</v>
      </c>
      <c r="H74" s="37">
        <v>10407</v>
      </c>
      <c r="I74" s="37">
        <v>9372</v>
      </c>
      <c r="J74" s="37">
        <v>46729</v>
      </c>
      <c r="K74" s="37">
        <v>5616</v>
      </c>
      <c r="L74" s="43">
        <v>675</v>
      </c>
      <c r="M74" s="37">
        <v>5664</v>
      </c>
    </row>
    <row r="75" spans="1:13">
      <c r="A75" s="36" t="s">
        <v>153</v>
      </c>
      <c r="B75" s="37">
        <v>2123</v>
      </c>
      <c r="C75" s="37">
        <v>2080</v>
      </c>
      <c r="D75" s="37">
        <v>5550</v>
      </c>
      <c r="E75" s="37">
        <v>3000</v>
      </c>
      <c r="F75" s="37">
        <v>5000</v>
      </c>
      <c r="G75" s="37">
        <v>14891</v>
      </c>
      <c r="H75" s="43">
        <v>6</v>
      </c>
      <c r="I75" s="43">
        <v>259</v>
      </c>
      <c r="J75" s="37">
        <v>4030</v>
      </c>
      <c r="K75" s="43">
        <v>351</v>
      </c>
      <c r="L75" s="43">
        <v>250</v>
      </c>
      <c r="M75" s="37">
        <v>2000</v>
      </c>
    </row>
    <row r="76" spans="1:13">
      <c r="A76" s="36" t="s">
        <v>154</v>
      </c>
      <c r="B76" s="37">
        <v>6734</v>
      </c>
      <c r="C76" s="37">
        <v>2548</v>
      </c>
      <c r="D76" s="37">
        <v>13605</v>
      </c>
      <c r="E76" s="43">
        <v>0</v>
      </c>
      <c r="F76" s="37">
        <v>11700</v>
      </c>
      <c r="G76" s="37">
        <v>48252</v>
      </c>
      <c r="H76" s="37">
        <v>3057</v>
      </c>
      <c r="I76" s="37">
        <v>2806</v>
      </c>
      <c r="J76" s="37">
        <v>22335</v>
      </c>
      <c r="K76" s="43">
        <v>266</v>
      </c>
      <c r="L76" s="37">
        <v>5155</v>
      </c>
      <c r="M76" s="37">
        <v>2709</v>
      </c>
    </row>
    <row r="77" spans="1:13">
      <c r="A77" s="36" t="s">
        <v>155</v>
      </c>
      <c r="B77" s="37">
        <v>13806</v>
      </c>
      <c r="C77" s="37">
        <v>2608</v>
      </c>
      <c r="D77" s="37">
        <v>20871</v>
      </c>
      <c r="E77" s="43">
        <v>0</v>
      </c>
      <c r="F77" s="43">
        <v>770</v>
      </c>
      <c r="G77" s="37">
        <v>21847</v>
      </c>
      <c r="H77" s="37">
        <v>1921</v>
      </c>
      <c r="I77" s="37">
        <v>2561</v>
      </c>
      <c r="J77" s="37">
        <v>7057</v>
      </c>
      <c r="K77" s="37">
        <v>1375</v>
      </c>
      <c r="L77" s="37">
        <v>5500</v>
      </c>
      <c r="M77" s="37">
        <v>13000</v>
      </c>
    </row>
    <row r="78" spans="1:13">
      <c r="A78" s="36" t="s">
        <v>156</v>
      </c>
      <c r="B78" s="37">
        <v>10633</v>
      </c>
      <c r="C78" s="37">
        <v>2652</v>
      </c>
      <c r="D78" s="37">
        <v>26018</v>
      </c>
      <c r="E78" s="37">
        <v>21321</v>
      </c>
      <c r="F78" s="43">
        <v>194</v>
      </c>
      <c r="G78" s="37">
        <v>62493</v>
      </c>
      <c r="H78" s="43">
        <v>210</v>
      </c>
      <c r="I78" s="43">
        <v>50</v>
      </c>
      <c r="J78" s="37">
        <v>27069</v>
      </c>
      <c r="K78" s="37">
        <v>2427</v>
      </c>
      <c r="L78" s="43">
        <v>601</v>
      </c>
      <c r="M78" s="37">
        <v>3443</v>
      </c>
    </row>
    <row r="79" spans="1:13">
      <c r="A79" s="36" t="s">
        <v>157</v>
      </c>
      <c r="B79" s="37">
        <v>23303</v>
      </c>
      <c r="C79">
        <v>6708</v>
      </c>
      <c r="D79" s="37">
        <v>19465</v>
      </c>
      <c r="E79" s="37">
        <v>9362</v>
      </c>
      <c r="F79" s="37">
        <v>1849</v>
      </c>
      <c r="G79" s="37">
        <v>30556</v>
      </c>
      <c r="H79" s="43">
        <v>264</v>
      </c>
      <c r="I79" s="43">
        <v>263</v>
      </c>
      <c r="J79" s="37">
        <v>12183</v>
      </c>
      <c r="K79" s="37">
        <v>3842</v>
      </c>
      <c r="L79" s="37">
        <v>6754</v>
      </c>
      <c r="M79" s="37">
        <v>14445</v>
      </c>
    </row>
    <row r="80" spans="1:13">
      <c r="A80" s="36" t="s">
        <v>158</v>
      </c>
      <c r="B80" s="37">
        <v>3538</v>
      </c>
      <c r="C80" s="37">
        <v>2220</v>
      </c>
      <c r="D80" s="37">
        <v>4195</v>
      </c>
      <c r="E80" s="43">
        <v>0</v>
      </c>
      <c r="F80" s="43">
        <v>40</v>
      </c>
      <c r="G80" s="37">
        <v>8101</v>
      </c>
      <c r="H80" s="43">
        <v>136</v>
      </c>
      <c r="I80" s="43">
        <v>85</v>
      </c>
      <c r="J80" s="37">
        <v>1428</v>
      </c>
      <c r="K80" s="43">
        <v>394</v>
      </c>
      <c r="L80" s="36" t="s">
        <v>285</v>
      </c>
      <c r="M80" s="37">
        <v>1183</v>
      </c>
    </row>
    <row r="81" spans="1:13">
      <c r="A81" s="36" t="s">
        <v>159</v>
      </c>
      <c r="B81" s="37">
        <v>24962</v>
      </c>
      <c r="C81">
        <v>7930</v>
      </c>
      <c r="D81" s="37">
        <v>42096</v>
      </c>
      <c r="E81" s="43">
        <v>0</v>
      </c>
      <c r="F81" s="37">
        <v>6190</v>
      </c>
      <c r="G81" s="37">
        <v>91763</v>
      </c>
      <c r="H81" s="43">
        <v>432</v>
      </c>
      <c r="I81" s="43">
        <v>216</v>
      </c>
      <c r="J81" s="37">
        <v>37311</v>
      </c>
      <c r="K81" s="37">
        <v>4660</v>
      </c>
      <c r="L81" s="37">
        <v>4654</v>
      </c>
      <c r="M81" s="37">
        <v>12254</v>
      </c>
    </row>
    <row r="82" spans="1:13">
      <c r="A82" s="36" t="s">
        <v>160</v>
      </c>
      <c r="B82" s="37">
        <v>840292</v>
      </c>
      <c r="C82">
        <v>106794</v>
      </c>
      <c r="D82" s="37">
        <v>2306166</v>
      </c>
      <c r="E82" s="37">
        <v>5838696</v>
      </c>
      <c r="F82" s="37">
        <v>127968</v>
      </c>
      <c r="G82" s="37">
        <v>9637516</v>
      </c>
      <c r="H82" s="37">
        <v>13781</v>
      </c>
      <c r="I82" s="37">
        <v>32237</v>
      </c>
      <c r="J82" s="37">
        <v>3400097</v>
      </c>
      <c r="K82" s="37">
        <v>241773</v>
      </c>
      <c r="L82" s="37">
        <v>327531</v>
      </c>
      <c r="M82" s="37">
        <v>435668</v>
      </c>
    </row>
    <row r="83" spans="1:13">
      <c r="A83" s="36" t="s">
        <v>161</v>
      </c>
      <c r="B83" s="37">
        <v>12577</v>
      </c>
      <c r="C83" s="59">
        <v>4716</v>
      </c>
      <c r="D83" s="37">
        <v>40250</v>
      </c>
      <c r="E83" s="43">
        <v>0</v>
      </c>
      <c r="F83" s="37">
        <v>1211</v>
      </c>
      <c r="G83" s="37">
        <v>11047</v>
      </c>
      <c r="H83" s="43">
        <v>112</v>
      </c>
      <c r="I83" s="43">
        <v>76</v>
      </c>
      <c r="J83" s="37">
        <v>1755</v>
      </c>
      <c r="K83" s="37">
        <v>2335</v>
      </c>
      <c r="L83" s="43">
        <v>650</v>
      </c>
      <c r="M83" s="37">
        <v>3015</v>
      </c>
    </row>
    <row r="84" spans="1:13">
      <c r="A84" s="36" t="s">
        <v>162</v>
      </c>
      <c r="B84" s="37">
        <v>90553</v>
      </c>
      <c r="C84">
        <v>6214</v>
      </c>
      <c r="D84" s="37">
        <v>177071</v>
      </c>
      <c r="E84" s="37">
        <v>170628</v>
      </c>
      <c r="F84" s="37">
        <v>28080</v>
      </c>
      <c r="G84" s="37">
        <v>578617</v>
      </c>
      <c r="H84" s="37">
        <v>2762</v>
      </c>
      <c r="I84" s="43">
        <v>561</v>
      </c>
      <c r="J84" s="37">
        <v>226701</v>
      </c>
      <c r="K84" s="37">
        <v>17925</v>
      </c>
      <c r="L84" s="37">
        <v>7652</v>
      </c>
      <c r="M84" s="37">
        <v>54192</v>
      </c>
    </row>
    <row r="85" spans="1:13">
      <c r="A85" s="36" t="s">
        <v>163</v>
      </c>
      <c r="B85" s="37">
        <v>12553</v>
      </c>
      <c r="C85" s="37">
        <v>2340</v>
      </c>
      <c r="D85" s="37">
        <v>9722</v>
      </c>
      <c r="E85" s="37">
        <v>4006</v>
      </c>
      <c r="F85" s="43">
        <v>697</v>
      </c>
      <c r="G85" s="37">
        <v>32323</v>
      </c>
      <c r="H85" s="43">
        <v>0</v>
      </c>
      <c r="I85" s="43">
        <v>453</v>
      </c>
      <c r="J85" s="37">
        <v>10128</v>
      </c>
      <c r="K85" s="37">
        <v>2579</v>
      </c>
      <c r="L85" s="43">
        <v>915</v>
      </c>
      <c r="M85" s="37">
        <v>5557</v>
      </c>
    </row>
    <row r="86" spans="1:13">
      <c r="A86" s="36" t="s">
        <v>164</v>
      </c>
      <c r="B86" s="37">
        <v>2522</v>
      </c>
      <c r="C86" s="37">
        <v>1855</v>
      </c>
      <c r="D86" s="37">
        <v>2961</v>
      </c>
      <c r="E86" s="43">
        <v>0</v>
      </c>
      <c r="F86" s="43">
        <v>0</v>
      </c>
      <c r="G86" s="37">
        <v>7768</v>
      </c>
      <c r="H86" s="43">
        <v>0</v>
      </c>
      <c r="I86" s="43">
        <v>0</v>
      </c>
      <c r="J86" s="37">
        <v>1737</v>
      </c>
      <c r="K86" s="43">
        <v>345</v>
      </c>
      <c r="L86" s="43">
        <v>94</v>
      </c>
      <c r="M86" s="37">
        <v>1092</v>
      </c>
    </row>
    <row r="87" spans="1:13">
      <c r="A87" s="36" t="s">
        <v>165</v>
      </c>
      <c r="B87" s="37">
        <v>2811</v>
      </c>
      <c r="C87" s="37">
        <v>2626</v>
      </c>
      <c r="D87" s="37">
        <v>18727</v>
      </c>
      <c r="E87" s="37">
        <v>4034</v>
      </c>
      <c r="F87" s="43">
        <v>925</v>
      </c>
      <c r="G87" s="37">
        <v>23823</v>
      </c>
      <c r="H87" s="37">
        <v>2754</v>
      </c>
      <c r="I87" s="37">
        <v>1287</v>
      </c>
      <c r="J87" s="37">
        <v>6888</v>
      </c>
      <c r="K87" s="37">
        <v>1785</v>
      </c>
      <c r="L87" s="37">
        <v>12652</v>
      </c>
      <c r="M87" s="37">
        <v>2150</v>
      </c>
    </row>
    <row r="88" spans="1:13">
      <c r="A88" s="36" t="s">
        <v>166</v>
      </c>
      <c r="B88" s="37">
        <v>21006</v>
      </c>
      <c r="C88" s="37">
        <v>2418</v>
      </c>
      <c r="D88" s="37">
        <v>31858</v>
      </c>
      <c r="E88" s="37">
        <v>84660</v>
      </c>
      <c r="F88" s="37">
        <v>7200</v>
      </c>
      <c r="G88" s="37">
        <v>72100</v>
      </c>
      <c r="H88" s="43">
        <v>0</v>
      </c>
      <c r="I88" s="43">
        <v>376</v>
      </c>
      <c r="J88" s="37">
        <v>28863</v>
      </c>
      <c r="K88" s="37">
        <v>2179</v>
      </c>
      <c r="L88" s="37">
        <v>4356</v>
      </c>
      <c r="M88" s="37">
        <v>6621</v>
      </c>
    </row>
    <row r="89" spans="1:13">
      <c r="A89" s="36" t="s">
        <v>167</v>
      </c>
      <c r="B89" s="37">
        <v>1004</v>
      </c>
      <c r="C89" s="37">
        <v>1500</v>
      </c>
      <c r="D89" s="37">
        <v>7276</v>
      </c>
      <c r="E89" s="37">
        <v>2048</v>
      </c>
      <c r="F89" s="43">
        <v>209</v>
      </c>
      <c r="G89" s="37">
        <v>12049</v>
      </c>
      <c r="H89" s="43">
        <v>24</v>
      </c>
      <c r="I89" s="43">
        <v>229</v>
      </c>
      <c r="J89" s="37">
        <v>7901</v>
      </c>
      <c r="K89" s="37">
        <v>1560</v>
      </c>
      <c r="L89" s="37">
        <v>1010</v>
      </c>
      <c r="M89" s="43">
        <v>795</v>
      </c>
    </row>
    <row r="90" spans="1:13">
      <c r="A90" s="36" t="s">
        <v>168</v>
      </c>
      <c r="B90" s="37">
        <v>2533</v>
      </c>
      <c r="C90" s="37">
        <v>2496</v>
      </c>
      <c r="D90" s="37">
        <v>33563</v>
      </c>
      <c r="E90" s="43">
        <v>0</v>
      </c>
      <c r="F90" s="43">
        <v>12</v>
      </c>
      <c r="G90" s="37">
        <v>48145</v>
      </c>
      <c r="H90" s="37">
        <v>2995</v>
      </c>
      <c r="I90" s="37">
        <v>3930</v>
      </c>
      <c r="J90" s="37">
        <v>8830</v>
      </c>
      <c r="K90" s="37">
        <v>2884</v>
      </c>
      <c r="L90" s="37">
        <v>4700</v>
      </c>
      <c r="M90" s="37">
        <v>4552</v>
      </c>
    </row>
    <row r="91" spans="1:13">
      <c r="A91" s="36" t="s">
        <v>169</v>
      </c>
      <c r="B91" s="37">
        <v>54445</v>
      </c>
      <c r="C91" s="59">
        <v>3927</v>
      </c>
      <c r="D91" s="37">
        <v>100505</v>
      </c>
      <c r="E91" s="43">
        <v>0</v>
      </c>
      <c r="F91" s="37">
        <v>2235</v>
      </c>
      <c r="G91" s="37">
        <v>208487</v>
      </c>
      <c r="H91" s="37">
        <v>5655</v>
      </c>
      <c r="I91" s="37">
        <v>9524</v>
      </c>
      <c r="J91" s="37">
        <v>92743</v>
      </c>
      <c r="K91" s="37">
        <v>6935</v>
      </c>
      <c r="L91" s="37">
        <v>29475</v>
      </c>
      <c r="M91" s="37">
        <v>10425</v>
      </c>
    </row>
    <row r="92" spans="1:13">
      <c r="A92" s="36" t="s">
        <v>170</v>
      </c>
      <c r="B92" s="37">
        <v>8212</v>
      </c>
      <c r="C92" s="37">
        <v>2496</v>
      </c>
      <c r="D92" s="37">
        <v>53856</v>
      </c>
      <c r="E92" s="37">
        <v>22657</v>
      </c>
      <c r="F92" s="37">
        <v>5569</v>
      </c>
      <c r="G92" s="37">
        <v>48903</v>
      </c>
      <c r="H92" s="43">
        <v>0</v>
      </c>
      <c r="I92" s="43">
        <v>358</v>
      </c>
      <c r="J92" s="37">
        <v>20887</v>
      </c>
      <c r="K92" s="37">
        <v>4285</v>
      </c>
      <c r="L92" s="37">
        <v>5832</v>
      </c>
      <c r="M92" s="37">
        <v>5411</v>
      </c>
    </row>
    <row r="93" spans="1:13">
      <c r="A93" s="36" t="s">
        <v>171</v>
      </c>
      <c r="B93" s="37">
        <v>14829</v>
      </c>
      <c r="C93">
        <v>8008</v>
      </c>
      <c r="D93" s="37">
        <v>16588</v>
      </c>
      <c r="E93" s="37">
        <v>3017</v>
      </c>
      <c r="F93" s="43">
        <v>658</v>
      </c>
      <c r="G93" s="37">
        <v>24242</v>
      </c>
      <c r="H93" s="43">
        <v>0</v>
      </c>
      <c r="I93" s="43">
        <v>0</v>
      </c>
      <c r="J93" s="37">
        <v>2609</v>
      </c>
      <c r="K93" s="43">
        <v>882</v>
      </c>
      <c r="L93" s="37">
        <v>46321</v>
      </c>
      <c r="M93" s="37">
        <v>5001</v>
      </c>
    </row>
    <row r="94" spans="1:13">
      <c r="A94" s="36" t="s">
        <v>172</v>
      </c>
      <c r="B94" s="43">
        <v>634</v>
      </c>
      <c r="C94" s="37">
        <v>2080</v>
      </c>
      <c r="D94" s="43">
        <v>820</v>
      </c>
      <c r="E94" s="43">
        <v>0</v>
      </c>
      <c r="F94" s="43">
        <v>8</v>
      </c>
      <c r="G94" s="37">
        <v>1234</v>
      </c>
      <c r="H94" s="43">
        <v>0</v>
      </c>
      <c r="I94" s="43">
        <v>0</v>
      </c>
      <c r="J94" s="43">
        <v>265</v>
      </c>
      <c r="K94" s="43">
        <v>20</v>
      </c>
      <c r="L94" s="43">
        <v>50</v>
      </c>
      <c r="M94" s="43">
        <v>47</v>
      </c>
    </row>
    <row r="95" spans="1:13">
      <c r="A95" s="36" t="s">
        <v>173</v>
      </c>
      <c r="B95" s="37">
        <v>4467</v>
      </c>
      <c r="C95" s="37">
        <v>3380</v>
      </c>
      <c r="D95" s="37">
        <v>63076</v>
      </c>
      <c r="E95" s="37">
        <v>147838</v>
      </c>
      <c r="F95" s="37">
        <v>1677</v>
      </c>
      <c r="G95" s="37">
        <v>144429</v>
      </c>
      <c r="H95" s="37">
        <v>22390</v>
      </c>
      <c r="I95" s="37">
        <v>7979</v>
      </c>
      <c r="J95" s="37">
        <v>41442</v>
      </c>
      <c r="K95" s="37">
        <v>10771</v>
      </c>
      <c r="L95" s="37">
        <v>9270</v>
      </c>
      <c r="M95" s="37">
        <v>17762</v>
      </c>
    </row>
    <row r="96" spans="1:13">
      <c r="A96" s="36" t="s">
        <v>174</v>
      </c>
      <c r="B96" s="37">
        <v>17686</v>
      </c>
      <c r="C96" s="59">
        <v>8098</v>
      </c>
      <c r="D96" s="37">
        <v>17158</v>
      </c>
      <c r="E96" s="37">
        <v>11013</v>
      </c>
      <c r="F96" s="43">
        <v>841</v>
      </c>
      <c r="G96" s="37">
        <v>38042</v>
      </c>
      <c r="H96" s="43">
        <v>0</v>
      </c>
      <c r="I96" s="43">
        <v>0</v>
      </c>
      <c r="J96" s="37">
        <v>11368</v>
      </c>
      <c r="K96" s="37">
        <v>1219</v>
      </c>
      <c r="L96" s="43">
        <v>761</v>
      </c>
      <c r="M96" s="37">
        <v>2114</v>
      </c>
    </row>
    <row r="97" spans="1:13">
      <c r="A97" s="36" t="s">
        <v>175</v>
      </c>
      <c r="B97" s="37">
        <v>8635</v>
      </c>
      <c r="C97">
        <v>7696</v>
      </c>
      <c r="D97" s="37">
        <v>21426</v>
      </c>
      <c r="E97" s="43">
        <v>0</v>
      </c>
      <c r="F97" s="43">
        <v>85</v>
      </c>
      <c r="G97" s="37">
        <v>30162</v>
      </c>
      <c r="H97" s="37">
        <v>1626</v>
      </c>
      <c r="I97" s="37">
        <v>1325</v>
      </c>
      <c r="J97" s="37">
        <v>3998</v>
      </c>
      <c r="K97" s="37">
        <v>5775</v>
      </c>
      <c r="L97" s="37">
        <v>3522</v>
      </c>
      <c r="M97" s="37">
        <v>2956</v>
      </c>
    </row>
    <row r="98" spans="1:13">
      <c r="A98" s="36" t="s">
        <v>176</v>
      </c>
      <c r="B98" s="43">
        <v>837</v>
      </c>
      <c r="C98" s="37">
        <v>1300</v>
      </c>
      <c r="D98" s="37">
        <v>1514</v>
      </c>
      <c r="E98" s="43">
        <v>0</v>
      </c>
      <c r="F98" s="43">
        <v>732</v>
      </c>
      <c r="G98" s="37">
        <v>1853</v>
      </c>
      <c r="H98" s="43">
        <v>0</v>
      </c>
      <c r="I98" s="43">
        <v>663</v>
      </c>
      <c r="J98" s="43">
        <v>92</v>
      </c>
      <c r="K98" s="43">
        <v>58</v>
      </c>
      <c r="L98" s="43">
        <v>45</v>
      </c>
      <c r="M98" s="37">
        <v>1375</v>
      </c>
    </row>
    <row r="99" spans="1:13">
      <c r="A99" s="36" t="s">
        <v>177</v>
      </c>
      <c r="B99" s="37">
        <v>22163</v>
      </c>
      <c r="C99">
        <v>6656</v>
      </c>
      <c r="D99" s="37">
        <v>25200</v>
      </c>
      <c r="E99" s="43">
        <v>0</v>
      </c>
      <c r="F99" s="37">
        <v>11512</v>
      </c>
      <c r="G99" s="37">
        <v>38090</v>
      </c>
      <c r="H99" s="43">
        <v>0</v>
      </c>
      <c r="I99" s="43">
        <v>219</v>
      </c>
      <c r="J99" s="37">
        <v>10877</v>
      </c>
      <c r="K99" s="37">
        <v>7375</v>
      </c>
      <c r="L99" s="43">
        <v>440</v>
      </c>
      <c r="M99" s="37">
        <v>9340</v>
      </c>
    </row>
    <row r="100" spans="1:13">
      <c r="A100" s="36" t="s">
        <v>178</v>
      </c>
      <c r="B100" s="37">
        <v>8587</v>
      </c>
      <c r="C100" s="59">
        <v>2040</v>
      </c>
      <c r="D100" s="37">
        <v>14136</v>
      </c>
      <c r="E100" s="43">
        <v>0</v>
      </c>
      <c r="F100" s="37">
        <v>1321</v>
      </c>
      <c r="G100" s="37">
        <v>20253</v>
      </c>
      <c r="H100" s="43">
        <v>0</v>
      </c>
      <c r="I100" s="43">
        <v>0</v>
      </c>
      <c r="J100" s="37">
        <v>3483</v>
      </c>
      <c r="K100" s="43">
        <v>974</v>
      </c>
      <c r="L100" s="43">
        <v>326</v>
      </c>
      <c r="M100" s="37">
        <v>17525</v>
      </c>
    </row>
    <row r="101" spans="1:13">
      <c r="A101" s="36" t="s">
        <v>179</v>
      </c>
      <c r="B101" s="37">
        <v>1897</v>
      </c>
      <c r="C101" s="37">
        <v>1954</v>
      </c>
      <c r="D101" s="37">
        <v>8200</v>
      </c>
      <c r="E101" s="43">
        <v>0</v>
      </c>
      <c r="F101" s="43">
        <v>210</v>
      </c>
      <c r="G101" s="37">
        <v>10496</v>
      </c>
      <c r="H101" s="43">
        <v>0</v>
      </c>
      <c r="I101" s="43">
        <v>0</v>
      </c>
      <c r="J101" s="37">
        <v>1933</v>
      </c>
      <c r="K101" s="43">
        <v>826</v>
      </c>
      <c r="L101" s="37">
        <v>1523</v>
      </c>
      <c r="M101" s="37">
        <v>2558</v>
      </c>
    </row>
    <row r="102" spans="1:13">
      <c r="A102" s="36" t="s">
        <v>180</v>
      </c>
      <c r="B102" s="37">
        <v>31519</v>
      </c>
      <c r="C102">
        <v>8874</v>
      </c>
      <c r="D102" s="37">
        <v>65297</v>
      </c>
      <c r="E102" s="37">
        <v>36599</v>
      </c>
      <c r="F102" s="37">
        <v>1650</v>
      </c>
      <c r="G102" s="37">
        <v>154920</v>
      </c>
      <c r="H102" s="37">
        <v>10297</v>
      </c>
      <c r="I102" s="37">
        <v>18283</v>
      </c>
      <c r="J102" s="37">
        <v>45644</v>
      </c>
      <c r="K102" s="37">
        <v>9117</v>
      </c>
      <c r="L102" s="37">
        <v>8334</v>
      </c>
      <c r="M102" s="37">
        <v>22318</v>
      </c>
    </row>
    <row r="103" spans="1:13">
      <c r="A103" s="36" t="s">
        <v>181</v>
      </c>
      <c r="B103" s="37">
        <v>16225</v>
      </c>
      <c r="C103">
        <v>3659</v>
      </c>
      <c r="D103" s="37">
        <v>59227</v>
      </c>
      <c r="E103" s="37">
        <v>68644</v>
      </c>
      <c r="F103" s="37">
        <v>20716</v>
      </c>
      <c r="G103" s="37">
        <v>142063</v>
      </c>
      <c r="H103" s="37">
        <v>8251</v>
      </c>
      <c r="I103" s="37">
        <v>10812</v>
      </c>
      <c r="J103" s="37">
        <v>40081</v>
      </c>
      <c r="K103" s="37">
        <v>10847</v>
      </c>
      <c r="L103" s="37">
        <v>18276</v>
      </c>
      <c r="M103" s="37">
        <v>6343</v>
      </c>
    </row>
    <row r="104" spans="1:13">
      <c r="A104" s="36" t="s">
        <v>182</v>
      </c>
      <c r="B104" s="37">
        <v>2920</v>
      </c>
      <c r="C104" s="37">
        <v>1664</v>
      </c>
      <c r="D104" s="37">
        <v>4286</v>
      </c>
      <c r="E104" s="37">
        <v>5108</v>
      </c>
      <c r="F104" s="43">
        <v>63</v>
      </c>
      <c r="G104" s="37">
        <v>13584</v>
      </c>
      <c r="H104" s="43">
        <v>0</v>
      </c>
      <c r="I104" s="37">
        <v>1111</v>
      </c>
      <c r="J104" s="37">
        <v>5300</v>
      </c>
      <c r="K104" s="43">
        <v>402</v>
      </c>
      <c r="L104" s="43">
        <v>485</v>
      </c>
      <c r="M104" s="37">
        <v>1413</v>
      </c>
    </row>
    <row r="105" spans="1:13">
      <c r="A105" s="36" t="s">
        <v>183</v>
      </c>
      <c r="B105" s="37">
        <v>52759</v>
      </c>
      <c r="C105">
        <v>7384</v>
      </c>
      <c r="D105" s="37">
        <v>44467</v>
      </c>
      <c r="E105" s="37">
        <v>17087</v>
      </c>
      <c r="F105" s="43">
        <v>360</v>
      </c>
      <c r="G105" s="37">
        <v>66129</v>
      </c>
      <c r="H105" s="37">
        <v>4160</v>
      </c>
      <c r="I105" s="37">
        <v>5778</v>
      </c>
      <c r="J105" s="37">
        <v>26051</v>
      </c>
      <c r="K105" s="37">
        <v>4705</v>
      </c>
      <c r="L105" s="37">
        <v>5688</v>
      </c>
      <c r="M105" s="37">
        <v>15346</v>
      </c>
    </row>
    <row r="106" spans="1:13">
      <c r="A106" s="36" t="s">
        <v>184</v>
      </c>
      <c r="B106" s="37">
        <v>4681</v>
      </c>
      <c r="C106" s="37">
        <v>2340</v>
      </c>
      <c r="D106" s="37">
        <v>20764</v>
      </c>
      <c r="E106" s="37">
        <v>16842</v>
      </c>
      <c r="F106" s="37">
        <v>4256</v>
      </c>
      <c r="G106" s="37">
        <v>18245</v>
      </c>
      <c r="H106" s="37">
        <v>1136</v>
      </c>
      <c r="I106" s="43">
        <v>628</v>
      </c>
      <c r="J106" s="37">
        <v>6797</v>
      </c>
      <c r="K106" s="37">
        <v>3526</v>
      </c>
      <c r="L106" s="37">
        <v>3372</v>
      </c>
      <c r="M106" s="37">
        <v>2127</v>
      </c>
    </row>
    <row r="107" spans="1:13">
      <c r="A107" s="36" t="s">
        <v>185</v>
      </c>
      <c r="B107" s="43">
        <v>873</v>
      </c>
      <c r="C107" s="37">
        <v>1248</v>
      </c>
      <c r="D107" s="37">
        <v>2292</v>
      </c>
      <c r="E107" s="43">
        <v>447</v>
      </c>
      <c r="F107" s="43">
        <v>-1</v>
      </c>
      <c r="G107" s="37">
        <v>1634</v>
      </c>
      <c r="H107" s="43">
        <v>0</v>
      </c>
      <c r="I107" s="43">
        <v>150</v>
      </c>
      <c r="J107" s="43">
        <v>414</v>
      </c>
      <c r="K107" s="43">
        <v>197</v>
      </c>
      <c r="L107" s="43">
        <v>275</v>
      </c>
      <c r="M107" s="43">
        <v>357</v>
      </c>
    </row>
    <row r="108" spans="1:13">
      <c r="A108" s="36" t="s">
        <v>186</v>
      </c>
      <c r="B108" s="37">
        <v>10065</v>
      </c>
      <c r="C108" s="37">
        <v>2423</v>
      </c>
      <c r="D108" s="37">
        <v>5505</v>
      </c>
      <c r="E108" s="43">
        <v>0</v>
      </c>
      <c r="F108" s="43">
        <v>100</v>
      </c>
      <c r="G108" s="37">
        <v>17814</v>
      </c>
      <c r="H108" s="37">
        <v>2054</v>
      </c>
      <c r="I108" s="43">
        <v>293</v>
      </c>
      <c r="J108" s="37">
        <v>12327</v>
      </c>
      <c r="K108" s="43">
        <v>272</v>
      </c>
      <c r="L108" s="37">
        <v>1500</v>
      </c>
      <c r="M108" s="43">
        <v>969</v>
      </c>
    </row>
    <row r="109" spans="1:13">
      <c r="A109" s="36" t="s">
        <v>187</v>
      </c>
      <c r="B109" s="37">
        <v>23158</v>
      </c>
      <c r="C109" s="37">
        <v>2472</v>
      </c>
      <c r="D109" s="37">
        <v>20276</v>
      </c>
      <c r="E109" s="37">
        <v>6827</v>
      </c>
      <c r="F109" s="37">
        <v>8096</v>
      </c>
      <c r="G109" s="37">
        <v>32890</v>
      </c>
      <c r="H109" s="37">
        <v>7479</v>
      </c>
      <c r="I109" s="37">
        <v>2168</v>
      </c>
      <c r="J109" s="37">
        <v>11554</v>
      </c>
      <c r="K109" s="37">
        <v>7994</v>
      </c>
      <c r="L109" s="37">
        <v>2610</v>
      </c>
      <c r="M109" s="37">
        <v>8393</v>
      </c>
    </row>
    <row r="110" spans="1:13">
      <c r="A110" s="36" t="s">
        <v>188</v>
      </c>
      <c r="B110" s="37">
        <v>6096</v>
      </c>
      <c r="C110">
        <v>7098</v>
      </c>
      <c r="D110" s="37">
        <v>9000</v>
      </c>
      <c r="E110" s="43">
        <v>0</v>
      </c>
      <c r="F110" s="43">
        <v>368</v>
      </c>
      <c r="G110" s="37">
        <v>19391</v>
      </c>
      <c r="H110" s="37">
        <v>5049</v>
      </c>
      <c r="I110" s="37">
        <v>1334</v>
      </c>
      <c r="J110" s="37">
        <v>3467</v>
      </c>
      <c r="K110" s="37">
        <v>1197</v>
      </c>
      <c r="L110" s="37">
        <v>6700</v>
      </c>
      <c r="M110" s="43">
        <v>666</v>
      </c>
    </row>
    <row r="111" spans="1:13">
      <c r="A111" s="36" t="s">
        <v>189</v>
      </c>
      <c r="B111" s="37">
        <v>1232</v>
      </c>
      <c r="C111" s="37">
        <v>1040</v>
      </c>
      <c r="D111" s="37">
        <v>3100</v>
      </c>
      <c r="E111" s="43">
        <v>0</v>
      </c>
      <c r="F111" s="43">
        <v>45</v>
      </c>
      <c r="G111" s="37">
        <v>7147</v>
      </c>
      <c r="H111" s="43">
        <v>0</v>
      </c>
      <c r="I111" s="43">
        <v>0</v>
      </c>
      <c r="J111" s="37">
        <v>3852</v>
      </c>
      <c r="K111" s="43">
        <v>520</v>
      </c>
      <c r="L111" s="43">
        <v>0</v>
      </c>
      <c r="M111" s="43">
        <v>651</v>
      </c>
    </row>
    <row r="112" spans="1:13">
      <c r="A112" s="36" t="s">
        <v>190</v>
      </c>
      <c r="B112" s="37">
        <v>9286</v>
      </c>
      <c r="C112" s="37">
        <v>3328</v>
      </c>
      <c r="D112" s="37">
        <v>125240</v>
      </c>
      <c r="E112" s="37">
        <v>55282</v>
      </c>
      <c r="F112" s="37">
        <v>23296</v>
      </c>
      <c r="G112" s="37">
        <v>113963</v>
      </c>
      <c r="H112" s="37">
        <v>11284</v>
      </c>
      <c r="I112" s="37">
        <v>10621</v>
      </c>
      <c r="J112" s="37">
        <v>47543</v>
      </c>
      <c r="K112" s="37">
        <v>5551</v>
      </c>
      <c r="L112" s="37">
        <v>8264</v>
      </c>
      <c r="M112" s="37">
        <v>6864</v>
      </c>
    </row>
    <row r="113" spans="1:13">
      <c r="A113" s="36" t="s">
        <v>191</v>
      </c>
      <c r="B113" s="37">
        <v>85846</v>
      </c>
      <c r="C113">
        <v>11284</v>
      </c>
      <c r="D113" s="37">
        <v>147814</v>
      </c>
      <c r="E113" s="37">
        <v>3456190</v>
      </c>
      <c r="F113" s="37">
        <v>27709</v>
      </c>
      <c r="G113" s="37">
        <v>203712</v>
      </c>
      <c r="H113" s="37">
        <v>21872</v>
      </c>
      <c r="I113" s="37">
        <v>18719</v>
      </c>
      <c r="J113" s="37">
        <v>80317</v>
      </c>
      <c r="K113" s="37">
        <v>6497</v>
      </c>
      <c r="L113" s="37">
        <v>15213</v>
      </c>
      <c r="M113" s="37">
        <v>42071</v>
      </c>
    </row>
    <row r="114" spans="1:13">
      <c r="A114" s="36" t="s">
        <v>192</v>
      </c>
      <c r="B114" s="37">
        <v>4261</v>
      </c>
      <c r="C114" s="37">
        <v>1716</v>
      </c>
      <c r="D114" s="37">
        <v>9033</v>
      </c>
      <c r="E114" s="43">
        <v>0</v>
      </c>
      <c r="F114" s="43">
        <v>260</v>
      </c>
      <c r="G114" s="37">
        <v>14656</v>
      </c>
      <c r="H114" s="43">
        <v>0</v>
      </c>
      <c r="I114" s="43">
        <v>669</v>
      </c>
      <c r="J114" s="37">
        <v>6558</v>
      </c>
      <c r="K114" s="43">
        <v>510</v>
      </c>
      <c r="L114" s="37">
        <v>2190</v>
      </c>
      <c r="M114" s="37">
        <v>3984</v>
      </c>
    </row>
    <row r="115" spans="1:13">
      <c r="A115" s="36" t="s">
        <v>193</v>
      </c>
      <c r="B115" s="37">
        <v>4750</v>
      </c>
      <c r="C115" s="37">
        <v>2340</v>
      </c>
      <c r="D115" s="37">
        <v>10414</v>
      </c>
      <c r="E115" s="37">
        <v>32134</v>
      </c>
      <c r="F115" s="37">
        <v>3346</v>
      </c>
      <c r="G115" s="37">
        <v>30483</v>
      </c>
      <c r="H115" s="37">
        <v>3754</v>
      </c>
      <c r="I115" s="37">
        <v>3301</v>
      </c>
      <c r="J115" s="37">
        <v>13584</v>
      </c>
      <c r="K115" s="37">
        <v>1196</v>
      </c>
      <c r="L115" s="37">
        <v>2288</v>
      </c>
      <c r="M115" s="37">
        <v>2717</v>
      </c>
    </row>
    <row r="116" spans="1:13">
      <c r="A116" s="36" t="s">
        <v>194</v>
      </c>
      <c r="B116" s="37">
        <v>19943</v>
      </c>
      <c r="C116" s="83">
        <v>3328.5</v>
      </c>
      <c r="D116" s="37">
        <v>133406</v>
      </c>
      <c r="E116" s="37">
        <v>32326</v>
      </c>
      <c r="F116" s="37">
        <v>20845</v>
      </c>
      <c r="G116" s="37">
        <v>178109</v>
      </c>
      <c r="H116" s="37">
        <v>12659</v>
      </c>
      <c r="I116" s="37">
        <v>10830</v>
      </c>
      <c r="J116" s="37">
        <v>77999</v>
      </c>
      <c r="K116" s="37">
        <v>5578</v>
      </c>
      <c r="L116" s="37">
        <v>43580</v>
      </c>
      <c r="M116" s="37">
        <v>6449</v>
      </c>
    </row>
    <row r="117" spans="1:13">
      <c r="A117" s="36" t="s">
        <v>195</v>
      </c>
      <c r="B117" s="37">
        <v>41674</v>
      </c>
      <c r="C117">
        <v>8810</v>
      </c>
      <c r="D117" s="37">
        <v>185539</v>
      </c>
      <c r="E117" s="37">
        <v>89578</v>
      </c>
      <c r="F117" s="37">
        <v>2345</v>
      </c>
      <c r="G117" s="37">
        <v>371258</v>
      </c>
      <c r="H117" s="37">
        <v>2034</v>
      </c>
      <c r="I117" s="37">
        <v>2722</v>
      </c>
      <c r="J117" s="37">
        <v>136387</v>
      </c>
      <c r="K117" s="37">
        <v>16361</v>
      </c>
      <c r="L117" s="37">
        <v>8532</v>
      </c>
      <c r="M117" s="37">
        <v>20856</v>
      </c>
    </row>
    <row r="118" spans="1:13">
      <c r="A118" s="36" t="s">
        <v>196</v>
      </c>
      <c r="B118" s="37">
        <v>405262</v>
      </c>
      <c r="C118">
        <v>32225</v>
      </c>
      <c r="D118" s="37">
        <v>1257355</v>
      </c>
      <c r="E118" s="37">
        <v>1685487</v>
      </c>
      <c r="F118" s="37">
        <v>180381</v>
      </c>
      <c r="G118" s="37">
        <v>5904000</v>
      </c>
      <c r="H118" s="37">
        <v>13965</v>
      </c>
      <c r="I118" s="37">
        <v>18061</v>
      </c>
      <c r="J118" s="37">
        <v>2769642</v>
      </c>
      <c r="K118" s="37">
        <v>91562</v>
      </c>
      <c r="L118" s="37">
        <v>138355</v>
      </c>
      <c r="M118" s="37">
        <v>222842</v>
      </c>
    </row>
    <row r="119" spans="1:13">
      <c r="A119" s="36" t="s">
        <v>197</v>
      </c>
      <c r="B119" s="37">
        <v>8252</v>
      </c>
      <c r="C119">
        <v>4368</v>
      </c>
      <c r="D119" s="37">
        <v>43812</v>
      </c>
      <c r="E119" s="37">
        <v>14501</v>
      </c>
      <c r="F119" s="37">
        <v>19091</v>
      </c>
      <c r="G119" s="37">
        <v>53454</v>
      </c>
      <c r="H119" s="43">
        <v>114</v>
      </c>
      <c r="I119" s="43">
        <v>118</v>
      </c>
      <c r="J119" s="37">
        <v>21879</v>
      </c>
      <c r="K119" s="37">
        <v>2071</v>
      </c>
      <c r="L119" s="37">
        <v>1951</v>
      </c>
      <c r="M119" s="37">
        <v>7430</v>
      </c>
    </row>
    <row r="120" spans="1:13">
      <c r="A120" s="36" t="s">
        <v>198</v>
      </c>
      <c r="B120" s="37">
        <v>61254</v>
      </c>
      <c r="C120">
        <v>11648</v>
      </c>
      <c r="D120" s="37">
        <v>103787</v>
      </c>
      <c r="E120" s="37">
        <v>118400</v>
      </c>
      <c r="F120" s="37">
        <v>9848</v>
      </c>
      <c r="G120" s="37">
        <v>201444</v>
      </c>
      <c r="H120" s="37">
        <v>4424</v>
      </c>
      <c r="I120" s="37">
        <v>2970</v>
      </c>
      <c r="J120" s="37">
        <v>52431</v>
      </c>
      <c r="K120" s="37">
        <v>16320</v>
      </c>
      <c r="L120" s="37">
        <v>83363</v>
      </c>
      <c r="M120" s="37">
        <v>20186</v>
      </c>
    </row>
    <row r="121" spans="1:13">
      <c r="A121" s="36" t="s">
        <v>199</v>
      </c>
      <c r="B121" s="37">
        <v>863407</v>
      </c>
      <c r="C121">
        <v>73812</v>
      </c>
      <c r="D121" s="37">
        <v>3254116</v>
      </c>
      <c r="E121" s="37">
        <v>7702287</v>
      </c>
      <c r="F121" s="37">
        <v>349446</v>
      </c>
      <c r="G121" s="37">
        <v>10721135</v>
      </c>
      <c r="H121" s="37">
        <v>152448</v>
      </c>
      <c r="I121" s="37">
        <v>371019</v>
      </c>
      <c r="J121" s="37">
        <v>2909281</v>
      </c>
      <c r="K121" s="37">
        <v>445957</v>
      </c>
      <c r="L121" s="37">
        <v>455691</v>
      </c>
      <c r="M121" s="37">
        <v>797241</v>
      </c>
    </row>
    <row r="122" spans="1:13">
      <c r="A122" s="36" t="s">
        <v>200</v>
      </c>
      <c r="B122" s="37">
        <v>301578</v>
      </c>
      <c r="C122">
        <v>41364</v>
      </c>
      <c r="D122" s="37">
        <v>1192377</v>
      </c>
      <c r="E122" s="37">
        <v>7683335</v>
      </c>
      <c r="F122" s="37">
        <v>35014</v>
      </c>
      <c r="G122" s="37">
        <v>2133949</v>
      </c>
      <c r="H122" s="37">
        <v>503690</v>
      </c>
      <c r="I122" s="37">
        <v>238754</v>
      </c>
      <c r="J122" s="37">
        <v>670478</v>
      </c>
      <c r="K122" s="37">
        <v>195948</v>
      </c>
      <c r="L122" s="37">
        <v>6126394</v>
      </c>
      <c r="M122" s="37">
        <v>161783</v>
      </c>
    </row>
    <row r="123" spans="1:13">
      <c r="A123" s="36" t="s">
        <v>201</v>
      </c>
      <c r="B123" s="37">
        <v>4608</v>
      </c>
      <c r="C123" s="37">
        <v>2080</v>
      </c>
      <c r="D123" s="37">
        <v>23216</v>
      </c>
      <c r="E123" s="43">
        <v>0</v>
      </c>
      <c r="F123" s="37">
        <v>11908</v>
      </c>
      <c r="G123" s="37">
        <v>33291</v>
      </c>
      <c r="H123" s="37">
        <v>3198</v>
      </c>
      <c r="I123" s="37">
        <v>3530</v>
      </c>
      <c r="J123" s="37">
        <v>9832</v>
      </c>
      <c r="K123" s="37">
        <v>1456</v>
      </c>
      <c r="L123" s="43">
        <v>936</v>
      </c>
      <c r="M123" s="37">
        <v>5007</v>
      </c>
    </row>
    <row r="124" spans="1:13">
      <c r="A124" s="36" t="s">
        <v>202</v>
      </c>
      <c r="B124" s="37">
        <v>1406</v>
      </c>
      <c r="C124" s="43">
        <v>736</v>
      </c>
      <c r="D124" s="43">
        <v>900</v>
      </c>
      <c r="E124" s="43">
        <v>0</v>
      </c>
      <c r="F124" s="43">
        <v>0</v>
      </c>
      <c r="G124" s="43">
        <v>450</v>
      </c>
      <c r="H124" s="43">
        <v>0</v>
      </c>
      <c r="I124" s="43">
        <v>0</v>
      </c>
      <c r="J124" s="43">
        <v>100</v>
      </c>
      <c r="K124" s="43">
        <v>0</v>
      </c>
      <c r="L124" s="43">
        <v>0</v>
      </c>
      <c r="M124" s="43">
        <v>100</v>
      </c>
    </row>
    <row r="125" spans="1:13">
      <c r="A125" s="36" t="s">
        <v>203</v>
      </c>
      <c r="B125" s="37">
        <v>147730</v>
      </c>
      <c r="C125">
        <v>27508</v>
      </c>
      <c r="D125" s="37">
        <v>349598</v>
      </c>
      <c r="E125" s="37">
        <v>171219</v>
      </c>
      <c r="F125" s="37">
        <v>16926</v>
      </c>
      <c r="G125" s="37">
        <v>548497</v>
      </c>
      <c r="H125" s="37">
        <v>36121</v>
      </c>
      <c r="I125" s="37">
        <v>48922</v>
      </c>
      <c r="J125" s="37">
        <v>243420</v>
      </c>
      <c r="K125" s="37">
        <v>27207</v>
      </c>
      <c r="L125" s="37">
        <v>64078</v>
      </c>
      <c r="M125" s="37">
        <v>44380</v>
      </c>
    </row>
    <row r="126" spans="1:13">
      <c r="A126" s="36" t="s">
        <v>204</v>
      </c>
      <c r="B126" s="37">
        <v>4032</v>
      </c>
      <c r="C126" s="37">
        <v>1924</v>
      </c>
      <c r="D126" s="37">
        <v>3230</v>
      </c>
      <c r="E126" s="43">
        <v>0</v>
      </c>
      <c r="F126" s="43">
        <v>200</v>
      </c>
      <c r="G126" s="37">
        <v>6078</v>
      </c>
      <c r="H126" s="43">
        <v>706</v>
      </c>
      <c r="I126" s="43">
        <v>308</v>
      </c>
      <c r="J126" s="37">
        <v>1290</v>
      </c>
      <c r="K126" s="43">
        <v>162</v>
      </c>
      <c r="L126" s="43">
        <v>10</v>
      </c>
      <c r="M126" s="43">
        <v>392</v>
      </c>
    </row>
    <row r="127" spans="1:13">
      <c r="A127" s="36" t="s">
        <v>205</v>
      </c>
      <c r="B127" s="37">
        <v>4716</v>
      </c>
      <c r="C127" s="37">
        <v>2210</v>
      </c>
      <c r="D127" s="37">
        <v>8492</v>
      </c>
      <c r="E127" s="37">
        <v>42783</v>
      </c>
      <c r="F127" s="43">
        <v>287</v>
      </c>
      <c r="G127" s="37">
        <v>29010</v>
      </c>
      <c r="H127" s="43">
        <v>271</v>
      </c>
      <c r="I127" s="43">
        <v>281</v>
      </c>
      <c r="J127" s="37">
        <v>10928</v>
      </c>
      <c r="K127" s="43">
        <v>500</v>
      </c>
      <c r="L127" s="37">
        <v>2009</v>
      </c>
      <c r="M127" s="37">
        <v>2451</v>
      </c>
    </row>
    <row r="128" spans="1:13">
      <c r="A128" s="36" t="s">
        <v>206</v>
      </c>
      <c r="B128" s="37">
        <v>20022</v>
      </c>
      <c r="C128" s="37">
        <v>2756</v>
      </c>
      <c r="D128" s="37">
        <v>28860</v>
      </c>
      <c r="E128" s="37">
        <v>4183</v>
      </c>
      <c r="F128" s="37">
        <v>3150</v>
      </c>
      <c r="G128" s="37">
        <v>53288</v>
      </c>
      <c r="H128" s="43">
        <v>468</v>
      </c>
      <c r="I128" s="43">
        <v>465</v>
      </c>
      <c r="J128" s="37">
        <v>19960</v>
      </c>
      <c r="K128" s="37">
        <v>3798</v>
      </c>
      <c r="L128" s="37">
        <v>1035</v>
      </c>
      <c r="M128" s="37">
        <v>12129</v>
      </c>
    </row>
    <row r="129" spans="1:13">
      <c r="A129" s="36" t="s">
        <v>207</v>
      </c>
      <c r="B129" s="43">
        <v>993</v>
      </c>
      <c r="C129" s="37">
        <v>2548</v>
      </c>
      <c r="D129" s="37">
        <v>11666</v>
      </c>
      <c r="E129" s="37">
        <v>1748</v>
      </c>
      <c r="F129" s="43">
        <v>120</v>
      </c>
      <c r="G129" s="37">
        <v>12971</v>
      </c>
      <c r="H129" s="37">
        <v>1377</v>
      </c>
      <c r="I129" s="43">
        <v>935</v>
      </c>
      <c r="J129" s="37">
        <v>5532</v>
      </c>
      <c r="K129" s="37">
        <v>3400</v>
      </c>
      <c r="L129" s="37">
        <v>1800</v>
      </c>
      <c r="M129" s="37">
        <v>4872</v>
      </c>
    </row>
    <row r="130" spans="1:13">
      <c r="A130" s="36" t="s">
        <v>208</v>
      </c>
      <c r="B130" s="37">
        <v>14435</v>
      </c>
      <c r="C130" s="37">
        <v>2808</v>
      </c>
      <c r="D130" s="37">
        <v>21788</v>
      </c>
      <c r="E130" s="37">
        <v>150558</v>
      </c>
      <c r="F130" s="43">
        <v>286</v>
      </c>
      <c r="G130" s="37">
        <v>32865</v>
      </c>
      <c r="H130" s="37">
        <v>3524</v>
      </c>
      <c r="I130" s="37">
        <v>1562</v>
      </c>
      <c r="J130" s="37">
        <v>9412</v>
      </c>
      <c r="K130" s="37">
        <v>1203</v>
      </c>
      <c r="L130" s="37">
        <v>7228</v>
      </c>
      <c r="M130" s="37">
        <v>11700</v>
      </c>
    </row>
    <row r="131" spans="1:13">
      <c r="A131" s="36" t="s">
        <v>209</v>
      </c>
      <c r="B131" s="37">
        <v>1834</v>
      </c>
      <c r="C131" s="43">
        <v>780</v>
      </c>
      <c r="D131" s="37">
        <v>1050</v>
      </c>
      <c r="E131" s="43">
        <v>0</v>
      </c>
      <c r="F131" s="43">
        <v>390</v>
      </c>
      <c r="G131" s="37">
        <v>2968</v>
      </c>
      <c r="H131" s="43">
        <v>0</v>
      </c>
      <c r="I131" s="43">
        <v>0</v>
      </c>
      <c r="J131" s="43">
        <v>336</v>
      </c>
      <c r="K131" s="43">
        <v>140</v>
      </c>
      <c r="L131" s="43">
        <v>0</v>
      </c>
      <c r="M131" s="43">
        <v>285</v>
      </c>
    </row>
    <row r="132" spans="1:13">
      <c r="A132" s="36" t="s">
        <v>210</v>
      </c>
      <c r="B132" s="37">
        <v>298915</v>
      </c>
      <c r="C132">
        <v>29938.73</v>
      </c>
      <c r="D132" s="37">
        <v>1125205</v>
      </c>
      <c r="E132" s="37">
        <v>1164467</v>
      </c>
      <c r="F132" s="37">
        <v>158492</v>
      </c>
      <c r="G132" s="37">
        <v>2677809</v>
      </c>
      <c r="H132" s="37">
        <v>22667</v>
      </c>
      <c r="I132" s="37">
        <v>30381</v>
      </c>
      <c r="J132" s="37">
        <v>878514</v>
      </c>
      <c r="K132" s="37">
        <v>125139</v>
      </c>
      <c r="L132" s="37">
        <v>499852</v>
      </c>
      <c r="M132" s="37">
        <v>106011</v>
      </c>
    </row>
    <row r="133" spans="1:13">
      <c r="A133" s="36" t="s">
        <v>211</v>
      </c>
      <c r="B133" s="37">
        <v>1853</v>
      </c>
      <c r="C133" s="43">
        <v>832</v>
      </c>
      <c r="D133" s="37">
        <v>1466</v>
      </c>
      <c r="E133" s="43">
        <v>0</v>
      </c>
      <c r="F133" s="43">
        <v>50</v>
      </c>
      <c r="G133" s="43">
        <v>916</v>
      </c>
      <c r="H133" s="43">
        <v>0</v>
      </c>
      <c r="I133" s="43">
        <v>0</v>
      </c>
      <c r="J133" s="43">
        <v>172</v>
      </c>
      <c r="K133" s="43">
        <v>454</v>
      </c>
      <c r="L133" s="43">
        <v>100</v>
      </c>
      <c r="M133" s="37">
        <v>1200</v>
      </c>
    </row>
    <row r="134" spans="1:13">
      <c r="A134" s="36" t="s">
        <v>212</v>
      </c>
      <c r="B134" s="37">
        <v>31076</v>
      </c>
      <c r="C134">
        <v>6864</v>
      </c>
      <c r="D134" s="37">
        <v>42565</v>
      </c>
      <c r="E134" s="43">
        <v>0</v>
      </c>
      <c r="F134" s="37">
        <v>6029</v>
      </c>
      <c r="G134" s="37">
        <v>69706</v>
      </c>
      <c r="H134" s="37">
        <v>7196</v>
      </c>
      <c r="I134" s="37">
        <v>5714</v>
      </c>
      <c r="J134" s="37">
        <v>18373</v>
      </c>
      <c r="K134" s="37">
        <v>3564</v>
      </c>
      <c r="L134" s="37">
        <v>2661</v>
      </c>
      <c r="M134" s="37">
        <v>10110</v>
      </c>
    </row>
    <row r="135" spans="1:13">
      <c r="A135" s="36" t="s">
        <v>213</v>
      </c>
      <c r="B135" s="37">
        <v>5999</v>
      </c>
      <c r="C135" s="37">
        <v>1386</v>
      </c>
      <c r="D135" s="37">
        <v>3227</v>
      </c>
      <c r="E135" s="43">
        <v>0</v>
      </c>
      <c r="F135" s="43">
        <v>178</v>
      </c>
      <c r="G135" s="37">
        <v>4161</v>
      </c>
      <c r="H135" s="43">
        <v>0</v>
      </c>
      <c r="I135" s="43">
        <v>0</v>
      </c>
      <c r="J135" s="43">
        <v>303</v>
      </c>
      <c r="K135" s="43">
        <v>343</v>
      </c>
      <c r="L135" s="43">
        <v>10</v>
      </c>
      <c r="M135" s="37">
        <v>3812</v>
      </c>
    </row>
    <row r="136" spans="1:13">
      <c r="A136" s="36" t="s">
        <v>214</v>
      </c>
      <c r="B136" s="37">
        <v>1316</v>
      </c>
      <c r="C136" s="37">
        <v>1040</v>
      </c>
      <c r="D136" s="37">
        <v>2548</v>
      </c>
      <c r="E136" s="43">
        <v>342</v>
      </c>
      <c r="F136" s="43">
        <v>5</v>
      </c>
      <c r="G136" s="37">
        <v>4304</v>
      </c>
      <c r="H136" s="43">
        <v>0</v>
      </c>
      <c r="I136" s="43">
        <v>0</v>
      </c>
      <c r="J136" s="37">
        <v>2373</v>
      </c>
      <c r="K136" s="43">
        <v>190</v>
      </c>
      <c r="L136" s="43">
        <v>10</v>
      </c>
      <c r="M136" s="43">
        <v>297</v>
      </c>
    </row>
    <row r="137" spans="1:13">
      <c r="A137" s="36" t="s">
        <v>215</v>
      </c>
      <c r="B137" s="37">
        <v>24487</v>
      </c>
      <c r="C137">
        <v>8468</v>
      </c>
      <c r="D137" s="37">
        <v>29008</v>
      </c>
      <c r="E137" s="37">
        <v>16246</v>
      </c>
      <c r="F137" s="43">
        <v>788</v>
      </c>
      <c r="G137" s="37">
        <v>48297</v>
      </c>
      <c r="H137" s="37">
        <v>5997</v>
      </c>
      <c r="I137" s="37">
        <v>6553</v>
      </c>
      <c r="J137" s="37">
        <v>8292</v>
      </c>
      <c r="K137" s="37">
        <v>7708</v>
      </c>
      <c r="L137" s="37">
        <v>1316</v>
      </c>
      <c r="M137" s="37">
        <v>14571</v>
      </c>
    </row>
    <row r="138" spans="1:13">
      <c r="A138" s="36" t="s">
        <v>216</v>
      </c>
      <c r="B138" s="37">
        <v>82736</v>
      </c>
      <c r="C138">
        <v>18772</v>
      </c>
      <c r="D138" s="37">
        <v>90776</v>
      </c>
      <c r="E138" s="37">
        <v>94011</v>
      </c>
      <c r="F138" s="37">
        <v>59652</v>
      </c>
      <c r="G138" s="37">
        <v>200309</v>
      </c>
      <c r="H138" s="43">
        <v>931</v>
      </c>
      <c r="I138" s="43">
        <v>491</v>
      </c>
      <c r="J138" s="37">
        <v>75707</v>
      </c>
      <c r="K138" s="37">
        <v>13734</v>
      </c>
      <c r="L138" s="37">
        <v>15474</v>
      </c>
      <c r="M138" s="37">
        <v>33968</v>
      </c>
    </row>
    <row r="139" spans="1:13">
      <c r="A139" s="36" t="s">
        <v>217</v>
      </c>
      <c r="B139" s="37">
        <v>35065</v>
      </c>
      <c r="C139" s="37">
        <v>3672</v>
      </c>
      <c r="D139" s="37">
        <v>70394</v>
      </c>
      <c r="E139" s="37">
        <v>144270</v>
      </c>
      <c r="F139" s="37">
        <v>8941</v>
      </c>
      <c r="G139" s="37">
        <v>198580</v>
      </c>
      <c r="H139" s="37">
        <v>30925</v>
      </c>
      <c r="I139" s="37">
        <v>20077</v>
      </c>
      <c r="J139" s="37">
        <v>63948</v>
      </c>
      <c r="K139" s="37">
        <v>6349</v>
      </c>
      <c r="L139" s="37">
        <v>5268</v>
      </c>
      <c r="M139" s="37">
        <v>28687</v>
      </c>
    </row>
    <row r="140" spans="1:13">
      <c r="A140" s="36" t="s">
        <v>218</v>
      </c>
      <c r="B140" s="37">
        <v>3140</v>
      </c>
      <c r="C140" s="37">
        <v>1820</v>
      </c>
      <c r="D140" s="37">
        <v>4296</v>
      </c>
      <c r="E140" s="37">
        <v>2964</v>
      </c>
      <c r="F140" s="43">
        <v>75</v>
      </c>
      <c r="G140" s="37">
        <v>5379</v>
      </c>
      <c r="H140" s="37">
        <v>1332</v>
      </c>
      <c r="I140" s="37">
        <v>1264</v>
      </c>
      <c r="J140" s="37">
        <v>2572</v>
      </c>
      <c r="K140" s="37">
        <v>1500</v>
      </c>
      <c r="L140" s="43">
        <v>750</v>
      </c>
      <c r="M140" s="37">
        <v>1346</v>
      </c>
    </row>
    <row r="141" spans="1:13">
      <c r="A141" s="36" t="s">
        <v>219</v>
      </c>
      <c r="B141" s="37">
        <v>23514</v>
      </c>
      <c r="C141">
        <v>2512</v>
      </c>
      <c r="D141" s="37">
        <v>38085</v>
      </c>
      <c r="E141" s="37">
        <v>16440</v>
      </c>
      <c r="F141" s="37">
        <v>6659</v>
      </c>
      <c r="G141" s="37">
        <v>36939</v>
      </c>
      <c r="H141" s="43">
        <v>87</v>
      </c>
      <c r="I141" s="43">
        <v>122</v>
      </c>
      <c r="J141" s="37">
        <v>14046</v>
      </c>
      <c r="K141" s="37">
        <v>5420</v>
      </c>
      <c r="L141" s="37">
        <v>5000</v>
      </c>
      <c r="M141" s="37">
        <v>20677</v>
      </c>
    </row>
    <row r="142" spans="1:13">
      <c r="A142" s="36" t="s">
        <v>220</v>
      </c>
      <c r="B142" s="37">
        <v>8771</v>
      </c>
      <c r="C142" s="37">
        <v>3520</v>
      </c>
      <c r="D142" s="37">
        <v>101863</v>
      </c>
      <c r="E142" s="37">
        <v>21200</v>
      </c>
      <c r="F142" s="37">
        <v>3320</v>
      </c>
      <c r="G142" s="37">
        <v>112481</v>
      </c>
      <c r="H142" s="37">
        <v>14616</v>
      </c>
      <c r="I142" s="37">
        <v>16704</v>
      </c>
      <c r="J142" s="37">
        <v>51393</v>
      </c>
      <c r="K142" s="37">
        <v>5393</v>
      </c>
      <c r="L142" s="37">
        <v>22384</v>
      </c>
      <c r="M142" s="37">
        <v>7425</v>
      </c>
    </row>
    <row r="143" spans="1:13">
      <c r="A143" s="36" t="s">
        <v>221</v>
      </c>
      <c r="B143" s="37">
        <v>13031</v>
      </c>
      <c r="C143" s="37">
        <v>2784</v>
      </c>
      <c r="D143" s="37">
        <v>37500</v>
      </c>
      <c r="E143" s="37">
        <v>22066</v>
      </c>
      <c r="F143" s="43">
        <v>250</v>
      </c>
      <c r="G143" s="37">
        <v>43982</v>
      </c>
      <c r="H143" s="37">
        <v>2505</v>
      </c>
      <c r="I143" s="37">
        <v>4129</v>
      </c>
      <c r="J143" s="37">
        <v>18982</v>
      </c>
      <c r="K143" s="37">
        <v>3074</v>
      </c>
      <c r="L143" s="37">
        <v>2443</v>
      </c>
      <c r="M143" s="37">
        <v>4591</v>
      </c>
    </row>
    <row r="144" spans="1:13">
      <c r="A144" s="36" t="s">
        <v>222</v>
      </c>
      <c r="B144" s="37">
        <v>38092</v>
      </c>
      <c r="C144">
        <v>4836</v>
      </c>
      <c r="D144" s="37">
        <v>67178</v>
      </c>
      <c r="E144" s="37">
        <v>16822</v>
      </c>
      <c r="F144" s="37">
        <v>3562</v>
      </c>
      <c r="G144" s="37">
        <v>125316</v>
      </c>
      <c r="H144" s="37">
        <v>8391</v>
      </c>
      <c r="I144" s="37">
        <v>11051</v>
      </c>
      <c r="J144" s="37">
        <v>50682</v>
      </c>
      <c r="K144" s="37">
        <v>5282</v>
      </c>
      <c r="L144" s="43">
        <v>686</v>
      </c>
      <c r="M144" s="37">
        <v>9368</v>
      </c>
    </row>
    <row r="145" spans="1:13">
      <c r="A145" s="36" t="s">
        <v>223</v>
      </c>
      <c r="B145" s="37">
        <v>24010</v>
      </c>
      <c r="C145" s="37">
        <v>3432</v>
      </c>
      <c r="D145" s="37">
        <v>116000</v>
      </c>
      <c r="E145" s="37">
        <v>131395</v>
      </c>
      <c r="F145" s="43">
        <v>326</v>
      </c>
      <c r="G145" s="37">
        <v>257604</v>
      </c>
      <c r="H145" s="37">
        <v>26475</v>
      </c>
      <c r="I145" s="37">
        <v>25182</v>
      </c>
      <c r="J145" s="37">
        <v>90210</v>
      </c>
      <c r="K145" s="37">
        <v>4506</v>
      </c>
      <c r="L145" s="43">
        <v>425</v>
      </c>
      <c r="M145" s="37">
        <v>12685</v>
      </c>
    </row>
    <row r="146" spans="1:13">
      <c r="A146" s="36" t="s">
        <v>224</v>
      </c>
      <c r="B146" s="43">
        <v>998</v>
      </c>
      <c r="C146" s="37">
        <v>1222</v>
      </c>
      <c r="D146" s="37">
        <v>1314</v>
      </c>
      <c r="E146" s="43">
        <v>357</v>
      </c>
      <c r="F146" s="43">
        <v>113</v>
      </c>
      <c r="G146" s="37">
        <v>1651</v>
      </c>
      <c r="H146" s="43">
        <v>115</v>
      </c>
      <c r="I146" s="43">
        <v>23</v>
      </c>
      <c r="J146" s="43">
        <v>399</v>
      </c>
      <c r="K146" s="43">
        <v>50</v>
      </c>
      <c r="L146" s="43">
        <v>6</v>
      </c>
      <c r="M146" s="37">
        <v>1124</v>
      </c>
    </row>
    <row r="147" spans="1:13">
      <c r="A147" s="36" t="s">
        <v>225</v>
      </c>
      <c r="B147" s="37">
        <v>12184</v>
      </c>
      <c r="C147" s="37">
        <v>2657</v>
      </c>
      <c r="D147" s="37">
        <v>78840</v>
      </c>
      <c r="E147" s="37">
        <v>18000</v>
      </c>
      <c r="F147" s="37">
        <v>2000</v>
      </c>
      <c r="G147" s="37">
        <v>122141</v>
      </c>
      <c r="H147" s="43">
        <v>719</v>
      </c>
      <c r="I147" s="43">
        <v>290</v>
      </c>
      <c r="J147" s="37">
        <v>47660</v>
      </c>
      <c r="K147" s="37">
        <v>7700</v>
      </c>
      <c r="L147" s="37">
        <v>39000</v>
      </c>
      <c r="M147" s="37">
        <v>9949</v>
      </c>
    </row>
    <row r="148" spans="1:13">
      <c r="A148" s="36" t="s">
        <v>226</v>
      </c>
      <c r="B148" s="37">
        <v>2164</v>
      </c>
      <c r="C148" s="37">
        <v>1785</v>
      </c>
      <c r="D148" s="37">
        <v>5340</v>
      </c>
      <c r="E148" s="43">
        <v>0</v>
      </c>
      <c r="F148" s="37">
        <v>1275</v>
      </c>
      <c r="G148" s="37">
        <v>12544</v>
      </c>
      <c r="H148" s="37">
        <v>1418</v>
      </c>
      <c r="I148" s="37">
        <v>1557</v>
      </c>
      <c r="J148" s="37">
        <v>3665</v>
      </c>
      <c r="K148" s="43">
        <v>935</v>
      </c>
      <c r="L148" s="43">
        <v>1</v>
      </c>
      <c r="M148" s="43">
        <v>277</v>
      </c>
    </row>
    <row r="149" spans="1:13">
      <c r="A149" s="36" t="s">
        <v>227</v>
      </c>
      <c r="B149" s="37">
        <v>1973</v>
      </c>
      <c r="C149" s="37">
        <v>1040</v>
      </c>
      <c r="D149" s="43">
        <v>873</v>
      </c>
      <c r="E149" s="43">
        <v>0</v>
      </c>
      <c r="F149" s="43">
        <v>11</v>
      </c>
      <c r="G149" s="37">
        <v>5960</v>
      </c>
      <c r="H149" s="43">
        <v>0</v>
      </c>
      <c r="I149" s="43">
        <v>60</v>
      </c>
      <c r="J149" s="37">
        <v>3097</v>
      </c>
      <c r="K149" s="43">
        <v>76</v>
      </c>
      <c r="L149" s="43">
        <v>6</v>
      </c>
      <c r="M149" s="43">
        <v>322</v>
      </c>
    </row>
    <row r="150" spans="1:13">
      <c r="A150" s="36" t="s">
        <v>228</v>
      </c>
      <c r="B150" s="37">
        <v>18188</v>
      </c>
      <c r="C150">
        <v>5200</v>
      </c>
      <c r="D150" s="37">
        <v>18839</v>
      </c>
      <c r="E150" s="43">
        <v>0</v>
      </c>
      <c r="F150" s="43">
        <v>169</v>
      </c>
      <c r="G150" s="37">
        <v>36931</v>
      </c>
      <c r="H150" s="37">
        <v>4047</v>
      </c>
      <c r="I150" s="37">
        <v>2029</v>
      </c>
      <c r="J150" s="37">
        <v>12892</v>
      </c>
      <c r="K150" s="37">
        <v>2630</v>
      </c>
      <c r="L150" s="43">
        <v>471</v>
      </c>
      <c r="M150" s="37">
        <v>12554</v>
      </c>
    </row>
  </sheetData>
  <mergeCells count="2">
    <mergeCell ref="A1:E1"/>
    <mergeCell ref="F1:M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E5C00-60EF-4EC6-955C-AB3888EB3E08}">
  <dimension ref="A1:N47"/>
  <sheetViews>
    <sheetView workbookViewId="0">
      <selection activeCell="K26" sqref="K26"/>
    </sheetView>
  </sheetViews>
  <sheetFormatPr defaultRowHeight="15"/>
  <cols>
    <col min="3" max="3" width="12" customWidth="1"/>
    <col min="4" max="4" width="12.5703125" customWidth="1"/>
    <col min="5" max="5" width="13.140625" customWidth="1"/>
    <col min="6" max="6" width="11.5703125" bestFit="1" customWidth="1"/>
    <col min="7" max="8" width="13.85546875" customWidth="1"/>
    <col min="9" max="10" width="10.5703125" bestFit="1" customWidth="1"/>
    <col min="11" max="11" width="12.28515625" customWidth="1"/>
    <col min="12" max="12" width="14.85546875" customWidth="1"/>
    <col min="13" max="13" width="10.5703125" bestFit="1" customWidth="1"/>
    <col min="14" max="14" width="13.28515625" customWidth="1"/>
  </cols>
  <sheetData>
    <row r="1" spans="1:14">
      <c r="A1" s="117" t="s">
        <v>60</v>
      </c>
      <c r="B1" s="117"/>
      <c r="C1" s="117"/>
      <c r="D1" s="117" t="s">
        <v>273</v>
      </c>
      <c r="E1" s="117"/>
      <c r="F1" s="117"/>
      <c r="G1" s="117"/>
      <c r="H1" s="117"/>
      <c r="I1" s="117"/>
      <c r="J1" s="117"/>
      <c r="K1" s="117"/>
      <c r="L1" s="84"/>
      <c r="M1" s="84"/>
      <c r="N1" s="84"/>
    </row>
    <row r="2" spans="1:14" ht="39">
      <c r="A2" s="124" t="s">
        <v>231</v>
      </c>
      <c r="B2" s="124"/>
      <c r="C2" s="65" t="s">
        <v>71</v>
      </c>
      <c r="D2" s="65" t="s">
        <v>274</v>
      </c>
      <c r="E2" s="65" t="s">
        <v>275</v>
      </c>
      <c r="F2" s="65" t="s">
        <v>286</v>
      </c>
      <c r="G2" s="65" t="s">
        <v>277</v>
      </c>
      <c r="H2" s="65" t="s">
        <v>278</v>
      </c>
      <c r="I2" s="65" t="s">
        <v>279</v>
      </c>
      <c r="J2" s="65" t="s">
        <v>280</v>
      </c>
      <c r="K2" s="65" t="s">
        <v>281</v>
      </c>
      <c r="L2" s="65" t="s">
        <v>282</v>
      </c>
      <c r="M2" s="65" t="s">
        <v>283</v>
      </c>
      <c r="N2" s="65" t="s">
        <v>284</v>
      </c>
    </row>
    <row r="3" spans="1:14">
      <c r="A3" s="33"/>
      <c r="B3" s="33"/>
    </row>
    <row r="4" spans="1:14">
      <c r="A4" s="120" t="s">
        <v>259</v>
      </c>
      <c r="B4" s="120"/>
    </row>
    <row r="5" spans="1:14">
      <c r="A5" s="33"/>
      <c r="B5" s="33" t="s">
        <v>233</v>
      </c>
      <c r="C5" s="49">
        <v>38018.58783783784</v>
      </c>
      <c r="D5" s="49">
        <v>6023.4677702702702</v>
      </c>
      <c r="E5" s="49">
        <v>107215.43918918919</v>
      </c>
      <c r="F5" s="49">
        <v>270170.85810810811</v>
      </c>
      <c r="G5" s="49">
        <v>12739.141891891892</v>
      </c>
      <c r="H5" s="49">
        <v>313384.32432432432</v>
      </c>
      <c r="I5" s="49">
        <v>8398.9391891891901</v>
      </c>
      <c r="J5" s="49">
        <v>8256.8513513513517</v>
      </c>
      <c r="K5" s="49">
        <v>106239.95945945945</v>
      </c>
      <c r="L5" s="49">
        <v>13094.45945945946</v>
      </c>
      <c r="M5" s="49">
        <v>65790.869863013693</v>
      </c>
      <c r="N5" s="49">
        <v>22389.64864864865</v>
      </c>
    </row>
    <row r="6" spans="1:14">
      <c r="A6" s="33"/>
      <c r="B6" s="33" t="s">
        <v>234</v>
      </c>
      <c r="C6" s="49">
        <v>8611</v>
      </c>
      <c r="D6" s="49">
        <v>2639</v>
      </c>
      <c r="E6" s="49">
        <v>20809</v>
      </c>
      <c r="F6" s="49">
        <v>5076</v>
      </c>
      <c r="G6" s="49">
        <v>1030</v>
      </c>
      <c r="H6" s="49">
        <v>36129</v>
      </c>
      <c r="I6" s="49">
        <v>955</v>
      </c>
      <c r="J6" s="49">
        <v>771.5</v>
      </c>
      <c r="K6" s="49">
        <v>10029.5</v>
      </c>
      <c r="L6" s="49">
        <v>2465.5</v>
      </c>
      <c r="M6" s="49">
        <v>2206</v>
      </c>
      <c r="N6" s="49">
        <v>5553.5</v>
      </c>
    </row>
    <row r="7" spans="1:14">
      <c r="A7" s="33"/>
      <c r="B7" s="33" t="s">
        <v>235</v>
      </c>
      <c r="C7" s="49">
        <v>5626751</v>
      </c>
      <c r="D7" s="49">
        <v>891473.23</v>
      </c>
      <c r="E7" s="49">
        <v>15867885</v>
      </c>
      <c r="F7" s="49">
        <v>39985287</v>
      </c>
      <c r="G7" s="49">
        <v>1885393</v>
      </c>
      <c r="H7" s="49">
        <v>46380880</v>
      </c>
      <c r="I7" s="49">
        <v>1243043</v>
      </c>
      <c r="J7" s="49">
        <v>1222014</v>
      </c>
      <c r="K7" s="49">
        <v>15723514</v>
      </c>
      <c r="L7" s="49">
        <v>1937980</v>
      </c>
      <c r="M7" s="49">
        <v>9605467</v>
      </c>
      <c r="N7" s="49">
        <v>3313668</v>
      </c>
    </row>
    <row r="8" spans="1:14">
      <c r="A8" s="33"/>
      <c r="B8" s="33"/>
      <c r="C8" s="49"/>
      <c r="D8" s="49"/>
      <c r="E8" s="49"/>
      <c r="F8" s="49"/>
      <c r="G8" s="49"/>
      <c r="H8" s="49"/>
      <c r="I8" s="49"/>
      <c r="J8" s="49"/>
      <c r="K8" s="49"/>
      <c r="L8" s="49"/>
      <c r="M8" s="49"/>
      <c r="N8" s="49"/>
    </row>
    <row r="9" spans="1:14">
      <c r="A9" s="120" t="s">
        <v>237</v>
      </c>
      <c r="B9" s="120"/>
      <c r="C9" s="49"/>
      <c r="D9" s="49"/>
      <c r="E9" s="49"/>
      <c r="F9" s="49"/>
      <c r="G9" s="49"/>
      <c r="H9" s="49"/>
      <c r="I9" s="49"/>
      <c r="J9" s="49"/>
      <c r="K9" s="49"/>
      <c r="L9" s="49"/>
      <c r="M9" s="49"/>
      <c r="N9" s="49"/>
    </row>
    <row r="10" spans="1:14">
      <c r="A10" s="33"/>
      <c r="B10" s="33" t="s">
        <v>233</v>
      </c>
      <c r="C10" s="49">
        <v>278909.42857142858</v>
      </c>
      <c r="D10" s="49">
        <v>30699.695</v>
      </c>
      <c r="E10" s="49">
        <v>805413.14285714284</v>
      </c>
      <c r="F10" s="49">
        <v>2399656.7857142859</v>
      </c>
      <c r="G10" s="49">
        <v>86821.142857142855</v>
      </c>
      <c r="H10" s="49">
        <v>2736019.7142857141</v>
      </c>
      <c r="I10" s="49">
        <v>58640.428571428572</v>
      </c>
      <c r="J10" s="49">
        <v>59441.285714285717</v>
      </c>
      <c r="K10" s="49">
        <v>923006.28571428568</v>
      </c>
      <c r="L10" s="49">
        <v>102498</v>
      </c>
      <c r="M10" s="49">
        <v>584833.07142857148</v>
      </c>
      <c r="N10" s="49">
        <v>166334.21428571429</v>
      </c>
    </row>
    <row r="11" spans="1:14">
      <c r="A11" s="33"/>
      <c r="B11" s="33" t="s">
        <v>234</v>
      </c>
      <c r="C11" s="49">
        <v>185785</v>
      </c>
      <c r="D11" s="49">
        <v>23140</v>
      </c>
      <c r="E11" s="49">
        <v>359140</v>
      </c>
      <c r="F11" s="49">
        <v>1130728</v>
      </c>
      <c r="G11" s="49">
        <v>44627.5</v>
      </c>
      <c r="H11" s="49">
        <v>1307949.5</v>
      </c>
      <c r="I11" s="49">
        <v>13873</v>
      </c>
      <c r="J11" s="49">
        <v>19683.5</v>
      </c>
      <c r="K11" s="49">
        <v>319413.5</v>
      </c>
      <c r="L11" s="49">
        <v>34212.5</v>
      </c>
      <c r="M11" s="49">
        <v>94697</v>
      </c>
      <c r="N11" s="49">
        <v>71913</v>
      </c>
    </row>
    <row r="12" spans="1:14">
      <c r="A12" s="33"/>
      <c r="B12" s="33" t="s">
        <v>235</v>
      </c>
      <c r="C12" s="49">
        <v>3904732</v>
      </c>
      <c r="D12" s="49">
        <v>429795.73</v>
      </c>
      <c r="E12" s="49">
        <v>11275784</v>
      </c>
      <c r="F12" s="49">
        <v>33595195</v>
      </c>
      <c r="G12" s="49">
        <v>1215496</v>
      </c>
      <c r="H12" s="49">
        <v>38304276</v>
      </c>
      <c r="I12" s="49">
        <v>820966</v>
      </c>
      <c r="J12" s="49">
        <v>832178</v>
      </c>
      <c r="K12" s="49">
        <v>12922088</v>
      </c>
      <c r="L12" s="49">
        <v>1434972</v>
      </c>
      <c r="M12" s="49">
        <v>8187663</v>
      </c>
      <c r="N12" s="49">
        <v>2328679</v>
      </c>
    </row>
    <row r="13" spans="1:14">
      <c r="A13" s="33"/>
      <c r="B13" s="33"/>
      <c r="C13" s="49"/>
      <c r="D13" s="49"/>
      <c r="E13" s="49"/>
      <c r="F13" s="49"/>
      <c r="G13" s="49"/>
      <c r="H13" s="49"/>
      <c r="I13" s="49"/>
      <c r="J13" s="49"/>
      <c r="K13" s="49"/>
      <c r="L13" s="49"/>
      <c r="M13" s="49"/>
      <c r="N13" s="49"/>
    </row>
    <row r="14" spans="1:14">
      <c r="A14" s="120" t="s">
        <v>269</v>
      </c>
      <c r="B14" s="120"/>
      <c r="C14" s="49"/>
      <c r="D14" s="49"/>
      <c r="E14" s="49"/>
      <c r="F14" s="49"/>
      <c r="G14" s="49"/>
      <c r="H14" s="49"/>
      <c r="I14" s="49"/>
      <c r="J14" s="49"/>
      <c r="K14" s="49"/>
      <c r="L14" s="49"/>
      <c r="M14" s="49"/>
      <c r="N14" s="49"/>
    </row>
    <row r="15" spans="1:14">
      <c r="A15" s="33"/>
      <c r="B15" s="33" t="s">
        <v>233</v>
      </c>
      <c r="C15" s="49">
        <v>44135.75</v>
      </c>
      <c r="D15" s="49">
        <v>7578.125</v>
      </c>
      <c r="E15" s="49">
        <v>108443.5625</v>
      </c>
      <c r="F15" s="49">
        <v>143406.875</v>
      </c>
      <c r="G15" s="49">
        <v>21057.625</v>
      </c>
      <c r="H15" s="49">
        <v>197379.625</v>
      </c>
      <c r="I15" s="49">
        <v>8209.8125</v>
      </c>
      <c r="J15" s="49">
        <v>7641.25</v>
      </c>
      <c r="K15" s="49">
        <v>66638.6875</v>
      </c>
      <c r="L15" s="49">
        <v>10209.1875</v>
      </c>
      <c r="M15" s="49">
        <v>59468.800000000003</v>
      </c>
      <c r="N15" s="49">
        <v>21305.0625</v>
      </c>
    </row>
    <row r="16" spans="1:14">
      <c r="A16" s="33"/>
      <c r="B16" s="33" t="s">
        <v>234</v>
      </c>
      <c r="C16" s="49">
        <v>39883</v>
      </c>
      <c r="D16" s="49">
        <v>7124</v>
      </c>
      <c r="E16" s="49">
        <v>102146</v>
      </c>
      <c r="F16" s="49">
        <v>52409.5</v>
      </c>
      <c r="G16" s="49">
        <v>6179.5</v>
      </c>
      <c r="H16" s="49">
        <v>180378.5</v>
      </c>
      <c r="I16" s="49">
        <v>6425.5</v>
      </c>
      <c r="J16" s="49">
        <v>6281</v>
      </c>
      <c r="K16" s="49">
        <v>51556.5</v>
      </c>
      <c r="L16" s="49">
        <v>8352</v>
      </c>
      <c r="M16" s="49">
        <v>14536</v>
      </c>
      <c r="N16" s="49">
        <v>21466</v>
      </c>
    </row>
    <row r="17" spans="1:14">
      <c r="A17" s="33"/>
      <c r="B17" s="33" t="s">
        <v>235</v>
      </c>
      <c r="C17" s="49">
        <v>706172</v>
      </c>
      <c r="D17" s="49">
        <v>121250</v>
      </c>
      <c r="E17" s="49">
        <v>1735097</v>
      </c>
      <c r="F17" s="49">
        <v>2294510</v>
      </c>
      <c r="G17" s="49">
        <v>336922</v>
      </c>
      <c r="H17" s="49">
        <v>3158074</v>
      </c>
      <c r="I17" s="49">
        <v>131357</v>
      </c>
      <c r="J17" s="49">
        <v>122260</v>
      </c>
      <c r="K17" s="49">
        <v>1066219</v>
      </c>
      <c r="L17" s="49">
        <v>163347</v>
      </c>
      <c r="M17" s="49">
        <v>892032</v>
      </c>
      <c r="N17" s="49">
        <v>340881</v>
      </c>
    </row>
    <row r="18" spans="1:14">
      <c r="A18" s="33"/>
      <c r="B18" s="33"/>
      <c r="C18" s="49"/>
      <c r="D18" s="49"/>
      <c r="E18" s="49"/>
      <c r="F18" s="49"/>
      <c r="G18" s="49"/>
      <c r="H18" s="49"/>
      <c r="I18" s="49"/>
      <c r="J18" s="49"/>
      <c r="K18" s="49"/>
      <c r="L18" s="49"/>
      <c r="M18" s="49"/>
      <c r="N18" s="49"/>
    </row>
    <row r="19" spans="1:14">
      <c r="A19" s="120" t="s">
        <v>239</v>
      </c>
      <c r="B19" s="120"/>
      <c r="C19" s="49"/>
      <c r="D19" s="49"/>
      <c r="E19" s="49"/>
      <c r="F19" s="49"/>
      <c r="G19" s="49"/>
      <c r="H19" s="49"/>
      <c r="I19" s="49"/>
      <c r="J19" s="49"/>
      <c r="K19" s="49"/>
      <c r="L19" s="49"/>
      <c r="M19" s="49"/>
      <c r="N19" s="49"/>
    </row>
    <row r="20" spans="1:14">
      <c r="A20" s="33"/>
      <c r="B20" s="33" t="s">
        <v>233</v>
      </c>
      <c r="C20" s="49">
        <v>21376.391304347828</v>
      </c>
      <c r="D20" s="49">
        <v>4615.45652173913</v>
      </c>
      <c r="E20" s="49">
        <v>55300.695652173912</v>
      </c>
      <c r="F20" s="49">
        <v>77883.608695652176</v>
      </c>
      <c r="G20" s="49">
        <v>6920.217391304348</v>
      </c>
      <c r="H20" s="49">
        <v>103762.30434782608</v>
      </c>
      <c r="I20" s="49">
        <v>5334.086956521739</v>
      </c>
      <c r="J20" s="49">
        <v>5360.652173913043</v>
      </c>
      <c r="K20" s="49">
        <v>37334.043478260872</v>
      </c>
      <c r="L20" s="49">
        <v>7168.695652173913</v>
      </c>
      <c r="M20" s="49">
        <v>7766.521739130435</v>
      </c>
      <c r="N20" s="49">
        <v>11232.652173913044</v>
      </c>
    </row>
    <row r="21" spans="1:14">
      <c r="A21" s="33"/>
      <c r="B21" s="33" t="s">
        <v>234</v>
      </c>
      <c r="C21" s="49">
        <v>21563</v>
      </c>
      <c r="D21" s="49">
        <v>3432</v>
      </c>
      <c r="E21" s="49">
        <v>31858</v>
      </c>
      <c r="F21" s="49">
        <v>29000</v>
      </c>
      <c r="G21" s="49">
        <v>4680</v>
      </c>
      <c r="H21" s="49">
        <v>64934</v>
      </c>
      <c r="I21" s="49">
        <v>704</v>
      </c>
      <c r="J21" s="49">
        <v>958</v>
      </c>
      <c r="K21" s="49">
        <v>19738</v>
      </c>
      <c r="L21" s="49">
        <v>5420</v>
      </c>
      <c r="M21" s="49">
        <v>3295</v>
      </c>
      <c r="N21" s="49">
        <v>12129</v>
      </c>
    </row>
    <row r="22" spans="1:14">
      <c r="A22" s="33"/>
      <c r="B22" s="33" t="s">
        <v>235</v>
      </c>
      <c r="C22" s="49">
        <v>491657</v>
      </c>
      <c r="D22" s="49">
        <v>106155.5</v>
      </c>
      <c r="E22" s="49">
        <v>1271916</v>
      </c>
      <c r="F22" s="49">
        <v>1791323</v>
      </c>
      <c r="G22" s="49">
        <v>159165</v>
      </c>
      <c r="H22" s="49">
        <v>2386533</v>
      </c>
      <c r="I22" s="49">
        <v>122684</v>
      </c>
      <c r="J22" s="49">
        <v>123295</v>
      </c>
      <c r="K22" s="49">
        <v>858683</v>
      </c>
      <c r="L22" s="49">
        <v>164880</v>
      </c>
      <c r="M22" s="49">
        <v>178630</v>
      </c>
      <c r="N22" s="49">
        <v>258351</v>
      </c>
    </row>
    <row r="23" spans="1:14">
      <c r="A23" s="33"/>
      <c r="B23" s="33"/>
      <c r="C23" s="49"/>
      <c r="D23" s="49"/>
      <c r="E23" s="49"/>
      <c r="F23" s="49"/>
      <c r="G23" s="49"/>
      <c r="H23" s="49"/>
      <c r="I23" s="49"/>
      <c r="J23" s="49"/>
      <c r="K23" s="49"/>
      <c r="L23" s="49"/>
      <c r="M23" s="49"/>
      <c r="N23" s="49"/>
    </row>
    <row r="24" spans="1:14">
      <c r="A24" s="120" t="s">
        <v>270</v>
      </c>
      <c r="B24" s="120"/>
      <c r="C24" s="49"/>
      <c r="D24" s="49"/>
      <c r="E24" s="49"/>
      <c r="F24" s="49"/>
      <c r="G24" s="49"/>
      <c r="H24" s="49"/>
      <c r="I24" s="49"/>
      <c r="J24" s="49"/>
      <c r="K24" s="49"/>
      <c r="L24" s="49"/>
      <c r="M24" s="49"/>
      <c r="N24" s="49"/>
    </row>
    <row r="25" spans="1:14">
      <c r="A25" s="33"/>
      <c r="B25" s="33" t="s">
        <v>233</v>
      </c>
      <c r="C25" s="49">
        <v>12343.117647058823</v>
      </c>
      <c r="D25" s="49">
        <v>3537.6470588235293</v>
      </c>
      <c r="E25" s="49">
        <v>24953.823529411766</v>
      </c>
      <c r="F25" s="49">
        <v>53220.117647058825</v>
      </c>
      <c r="G25" s="49">
        <v>1151.5294117647059</v>
      </c>
      <c r="H25" s="49">
        <v>43113.941176470587</v>
      </c>
      <c r="I25" s="49">
        <v>2178.2352941176468</v>
      </c>
      <c r="J25" s="49">
        <v>2169.7647058823532</v>
      </c>
      <c r="K25" s="49">
        <v>15308.176470588236</v>
      </c>
      <c r="L25" s="49">
        <v>2542.4117647058824</v>
      </c>
      <c r="M25" s="49">
        <v>9411.7647058823532</v>
      </c>
      <c r="N25" s="49">
        <v>7788.2352941176468</v>
      </c>
    </row>
    <row r="26" spans="1:14">
      <c r="A26" s="33"/>
      <c r="B26" s="33" t="s">
        <v>234</v>
      </c>
      <c r="C26" s="49">
        <v>12553</v>
      </c>
      <c r="D26" s="49">
        <v>2756</v>
      </c>
      <c r="E26" s="49">
        <v>20871</v>
      </c>
      <c r="F26" s="49">
        <v>4006</v>
      </c>
      <c r="G26" s="49">
        <v>658</v>
      </c>
      <c r="H26" s="49">
        <v>32865</v>
      </c>
      <c r="I26" s="49">
        <v>2286</v>
      </c>
      <c r="J26" s="49">
        <v>878</v>
      </c>
      <c r="K26" s="49">
        <v>9412</v>
      </c>
      <c r="L26" s="49">
        <v>2050</v>
      </c>
      <c r="M26" s="49">
        <v>2443</v>
      </c>
      <c r="N26" s="49">
        <v>5754</v>
      </c>
    </row>
    <row r="27" spans="1:14">
      <c r="A27" s="33"/>
      <c r="B27" s="33" t="s">
        <v>235</v>
      </c>
      <c r="C27" s="49">
        <v>209833</v>
      </c>
      <c r="D27" s="49">
        <v>60140</v>
      </c>
      <c r="E27" s="49">
        <v>424215</v>
      </c>
      <c r="F27" s="49">
        <v>904742</v>
      </c>
      <c r="G27" s="49">
        <v>19576</v>
      </c>
      <c r="H27" s="49">
        <v>732937</v>
      </c>
      <c r="I27" s="49">
        <v>37030</v>
      </c>
      <c r="J27" s="49">
        <v>36886</v>
      </c>
      <c r="K27" s="49">
        <v>260239</v>
      </c>
      <c r="L27" s="49">
        <v>43221</v>
      </c>
      <c r="M27" s="49">
        <v>160000</v>
      </c>
      <c r="N27" s="49">
        <v>132400</v>
      </c>
    </row>
    <row r="28" spans="1:14">
      <c r="A28" s="33"/>
      <c r="B28" s="33"/>
      <c r="C28" s="49"/>
      <c r="D28" s="49"/>
      <c r="E28" s="49"/>
      <c r="F28" s="49"/>
      <c r="G28" s="49"/>
      <c r="H28" s="49"/>
      <c r="I28" s="49"/>
      <c r="J28" s="49"/>
      <c r="K28" s="49"/>
      <c r="L28" s="49"/>
      <c r="M28" s="49"/>
      <c r="N28" s="49"/>
    </row>
    <row r="29" spans="1:14">
      <c r="A29" s="120" t="s">
        <v>241</v>
      </c>
      <c r="B29" s="120"/>
      <c r="C29" s="49"/>
      <c r="D29" s="49"/>
      <c r="E29" s="49"/>
      <c r="F29" s="49"/>
      <c r="G29" s="49"/>
      <c r="H29" s="49"/>
      <c r="I29" s="49"/>
      <c r="J29" s="49"/>
      <c r="K29" s="49"/>
      <c r="L29" s="49"/>
      <c r="M29" s="49"/>
      <c r="N29" s="49"/>
    </row>
    <row r="30" spans="1:14">
      <c r="A30" s="33"/>
      <c r="B30" s="33" t="s">
        <v>233</v>
      </c>
      <c r="C30" s="49">
        <v>7910.5263157894733</v>
      </c>
      <c r="D30" s="49">
        <v>3177.2368421052633</v>
      </c>
      <c r="E30" s="49">
        <v>31407.57894736842</v>
      </c>
      <c r="F30" s="49">
        <v>14112.947368421053</v>
      </c>
      <c r="G30" s="49">
        <v>4190.4736842105267</v>
      </c>
      <c r="H30" s="49">
        <v>46595.73684210526</v>
      </c>
      <c r="I30" s="49">
        <v>3689.4210526315787</v>
      </c>
      <c r="J30" s="49">
        <v>3477.2105263157896</v>
      </c>
      <c r="K30" s="49">
        <v>18555.57894736842</v>
      </c>
      <c r="L30" s="49">
        <v>2612.6315789473683</v>
      </c>
      <c r="M30" s="49">
        <v>4044.1578947368421</v>
      </c>
      <c r="N30" s="49">
        <v>5499.8421052631575</v>
      </c>
    </row>
    <row r="31" spans="1:14">
      <c r="A31" s="33"/>
      <c r="B31" s="33" t="s">
        <v>234</v>
      </c>
      <c r="C31" s="49">
        <v>8252</v>
      </c>
      <c r="D31" s="49">
        <v>2548</v>
      </c>
      <c r="E31" s="49">
        <v>20854</v>
      </c>
      <c r="F31" s="49">
        <v>8681</v>
      </c>
      <c r="G31" s="49">
        <v>1456</v>
      </c>
      <c r="H31" s="49">
        <v>36189</v>
      </c>
      <c r="I31" s="49">
        <v>1626</v>
      </c>
      <c r="J31" s="49">
        <v>1334</v>
      </c>
      <c r="K31" s="49">
        <v>11492</v>
      </c>
      <c r="L31" s="49">
        <v>2071</v>
      </c>
      <c r="M31" s="49">
        <v>2222</v>
      </c>
      <c r="N31" s="49">
        <v>5411</v>
      </c>
    </row>
    <row r="32" spans="1:14">
      <c r="A32" s="33"/>
      <c r="B32" s="33" t="s">
        <v>235</v>
      </c>
      <c r="C32" s="49">
        <v>150300</v>
      </c>
      <c r="D32" s="49">
        <v>60367.5</v>
      </c>
      <c r="E32" s="49">
        <v>596744</v>
      </c>
      <c r="F32" s="49">
        <v>268146</v>
      </c>
      <c r="G32" s="49">
        <v>79619</v>
      </c>
      <c r="H32" s="49">
        <v>885319</v>
      </c>
      <c r="I32" s="49">
        <v>70099</v>
      </c>
      <c r="J32" s="49">
        <v>66067</v>
      </c>
      <c r="K32" s="49">
        <v>352556</v>
      </c>
      <c r="L32" s="49">
        <v>49640</v>
      </c>
      <c r="M32" s="49">
        <v>76839</v>
      </c>
      <c r="N32" s="49">
        <v>104497</v>
      </c>
    </row>
    <row r="33" spans="1:14">
      <c r="A33" s="33"/>
      <c r="B33" s="33"/>
      <c r="C33" s="49"/>
      <c r="D33" s="49"/>
      <c r="E33" s="49"/>
      <c r="F33" s="49"/>
      <c r="G33" s="49"/>
      <c r="H33" s="49"/>
      <c r="I33" s="49"/>
      <c r="J33" s="49"/>
      <c r="K33" s="49"/>
      <c r="L33" s="49"/>
      <c r="M33" s="49"/>
      <c r="N33" s="49"/>
    </row>
    <row r="34" spans="1:14">
      <c r="A34" s="120" t="s">
        <v>271</v>
      </c>
      <c r="B34" s="120"/>
      <c r="C34" s="49"/>
      <c r="D34" s="49"/>
      <c r="E34" s="49"/>
      <c r="F34" s="49"/>
      <c r="G34" s="49"/>
      <c r="H34" s="49"/>
      <c r="I34" s="49"/>
      <c r="J34" s="49"/>
      <c r="K34" s="49"/>
      <c r="L34" s="49"/>
      <c r="M34" s="49"/>
      <c r="N34" s="49"/>
    </row>
    <row r="35" spans="1:14">
      <c r="A35" s="33"/>
      <c r="B35" s="33" t="s">
        <v>233</v>
      </c>
      <c r="C35" s="49">
        <v>4409.875</v>
      </c>
      <c r="D35" s="49">
        <v>2417.6666666666665</v>
      </c>
      <c r="E35" s="49">
        <v>16774.625</v>
      </c>
      <c r="F35" s="49">
        <v>46008.833333333336</v>
      </c>
      <c r="G35" s="49">
        <v>2492.5833333333335</v>
      </c>
      <c r="H35" s="49">
        <v>26482.208333333332</v>
      </c>
      <c r="I35" s="49">
        <v>2016.5</v>
      </c>
      <c r="J35" s="49">
        <v>1171.7916666666667</v>
      </c>
      <c r="K35" s="49">
        <v>7588.833333333333</v>
      </c>
      <c r="L35" s="49">
        <v>2432.4583333333335</v>
      </c>
      <c r="M35" s="49">
        <v>3353.7391304347825</v>
      </c>
      <c r="N35" s="49">
        <v>4182.416666666667</v>
      </c>
    </row>
    <row r="36" spans="1:14">
      <c r="A36" s="33"/>
      <c r="B36" s="33" t="s">
        <v>234</v>
      </c>
      <c r="C36" s="49">
        <v>4479.5</v>
      </c>
      <c r="D36" s="49">
        <v>2262</v>
      </c>
      <c r="E36" s="49">
        <v>10459</v>
      </c>
      <c r="F36" s="49">
        <v>2049</v>
      </c>
      <c r="G36" s="49">
        <v>987.5</v>
      </c>
      <c r="H36" s="49">
        <v>21315.5</v>
      </c>
      <c r="I36" s="49">
        <v>340.5</v>
      </c>
      <c r="J36" s="49">
        <v>623</v>
      </c>
      <c r="K36" s="49">
        <v>7159.5</v>
      </c>
      <c r="L36" s="49">
        <v>1478</v>
      </c>
      <c r="M36" s="49">
        <v>1875</v>
      </c>
      <c r="N36" s="49">
        <v>3981</v>
      </c>
    </row>
    <row r="37" spans="1:14">
      <c r="A37" s="33"/>
      <c r="B37" s="33" t="s">
        <v>235</v>
      </c>
      <c r="C37" s="49">
        <v>105837</v>
      </c>
      <c r="D37" s="49">
        <v>58024</v>
      </c>
      <c r="E37" s="49">
        <v>402591</v>
      </c>
      <c r="F37" s="49">
        <v>1104212</v>
      </c>
      <c r="G37" s="49">
        <v>59822</v>
      </c>
      <c r="H37" s="49">
        <v>635573</v>
      </c>
      <c r="I37" s="49">
        <v>48396</v>
      </c>
      <c r="J37" s="49">
        <v>28123</v>
      </c>
      <c r="K37" s="49">
        <v>182132</v>
      </c>
      <c r="L37" s="49">
        <v>58379</v>
      </c>
      <c r="M37" s="49">
        <v>77136</v>
      </c>
      <c r="N37" s="49">
        <v>100378</v>
      </c>
    </row>
    <row r="38" spans="1:14">
      <c r="A38" s="33"/>
      <c r="B38" s="33"/>
      <c r="C38" s="49"/>
      <c r="D38" s="49"/>
      <c r="E38" s="49"/>
      <c r="F38" s="49"/>
      <c r="G38" s="49"/>
      <c r="H38" s="49"/>
      <c r="I38" s="49"/>
      <c r="J38" s="49"/>
      <c r="K38" s="49"/>
      <c r="L38" s="49"/>
      <c r="M38" s="49"/>
      <c r="N38" s="49"/>
    </row>
    <row r="39" spans="1:14">
      <c r="A39" s="120" t="s">
        <v>272</v>
      </c>
      <c r="B39" s="120"/>
      <c r="C39" s="49"/>
      <c r="D39" s="49"/>
      <c r="E39" s="49"/>
      <c r="F39" s="49"/>
      <c r="G39" s="49"/>
      <c r="H39" s="49"/>
      <c r="I39" s="49"/>
      <c r="J39" s="49"/>
      <c r="K39" s="49"/>
      <c r="L39" s="49"/>
      <c r="M39" s="49"/>
      <c r="N39" s="49"/>
    </row>
    <row r="40" spans="1:14">
      <c r="A40" s="33"/>
      <c r="B40" s="33" t="s">
        <v>233</v>
      </c>
      <c r="C40" s="49">
        <v>2132.1</v>
      </c>
      <c r="D40" s="49">
        <v>1801.1</v>
      </c>
      <c r="E40" s="49">
        <v>6116.3</v>
      </c>
      <c r="F40" s="49">
        <v>1090.55</v>
      </c>
      <c r="G40" s="49">
        <v>644.29999999999995</v>
      </c>
      <c r="H40" s="49">
        <v>10977.95</v>
      </c>
      <c r="I40" s="49">
        <v>549.54999999999995</v>
      </c>
      <c r="J40" s="49">
        <v>553.65</v>
      </c>
      <c r="K40" s="49">
        <v>2851.4</v>
      </c>
      <c r="L40" s="49">
        <v>833.05</v>
      </c>
      <c r="M40" s="49">
        <v>1489.8</v>
      </c>
      <c r="N40" s="49">
        <v>1687.1</v>
      </c>
    </row>
    <row r="41" spans="1:14">
      <c r="A41" s="33"/>
      <c r="B41" s="33" t="s">
        <v>234</v>
      </c>
      <c r="C41" s="49">
        <v>1935</v>
      </c>
      <c r="D41" s="49">
        <v>1820</v>
      </c>
      <c r="E41" s="49">
        <v>3792</v>
      </c>
      <c r="F41" s="49">
        <v>0</v>
      </c>
      <c r="G41" s="49">
        <v>411.5</v>
      </c>
      <c r="H41" s="49">
        <v>8189</v>
      </c>
      <c r="I41" s="49">
        <v>0</v>
      </c>
      <c r="J41" s="49">
        <v>125</v>
      </c>
      <c r="K41" s="49">
        <v>2554</v>
      </c>
      <c r="L41" s="49">
        <v>560</v>
      </c>
      <c r="M41" s="49">
        <v>422.5</v>
      </c>
      <c r="N41" s="49">
        <v>1306.5</v>
      </c>
    </row>
    <row r="42" spans="1:14">
      <c r="A42" s="33"/>
      <c r="B42" s="33" t="s">
        <v>235</v>
      </c>
      <c r="C42" s="49">
        <v>42642</v>
      </c>
      <c r="D42" s="49">
        <v>36022</v>
      </c>
      <c r="E42" s="49">
        <v>122326</v>
      </c>
      <c r="F42" s="49">
        <v>21811</v>
      </c>
      <c r="G42" s="49">
        <v>12886</v>
      </c>
      <c r="H42" s="49">
        <v>219559</v>
      </c>
      <c r="I42" s="49">
        <v>10991</v>
      </c>
      <c r="J42" s="49">
        <v>11073</v>
      </c>
      <c r="K42" s="49">
        <v>57028</v>
      </c>
      <c r="L42" s="49">
        <v>16661</v>
      </c>
      <c r="M42" s="49">
        <v>29796</v>
      </c>
      <c r="N42" s="49">
        <v>33742</v>
      </c>
    </row>
    <row r="43" spans="1:14">
      <c r="A43" s="33"/>
      <c r="B43" s="33"/>
      <c r="C43" s="49"/>
      <c r="D43" s="49"/>
      <c r="E43" s="49"/>
      <c r="F43" s="49"/>
      <c r="G43" s="49"/>
      <c r="H43" s="49"/>
      <c r="I43" s="49"/>
      <c r="J43" s="49"/>
      <c r="K43" s="49"/>
      <c r="L43" s="49"/>
      <c r="M43" s="49"/>
      <c r="N43" s="49"/>
    </row>
    <row r="44" spans="1:14">
      <c r="A44" s="120" t="s">
        <v>244</v>
      </c>
      <c r="B44" s="120"/>
      <c r="C44" s="49"/>
      <c r="D44" s="49"/>
      <c r="E44" s="49"/>
      <c r="F44" s="49"/>
      <c r="G44" s="49"/>
      <c r="H44" s="49"/>
      <c r="I44" s="49"/>
      <c r="J44" s="49"/>
      <c r="K44" s="49"/>
      <c r="L44" s="49"/>
      <c r="M44" s="49"/>
      <c r="N44" s="49"/>
    </row>
    <row r="45" spans="1:14">
      <c r="A45" s="33"/>
      <c r="B45" s="33" t="s">
        <v>233</v>
      </c>
      <c r="C45" s="49">
        <v>1038.5333333333333</v>
      </c>
      <c r="D45" s="49">
        <v>1314.5666666666666</v>
      </c>
      <c r="E45" s="49">
        <v>2614.1333333333332</v>
      </c>
      <c r="F45" s="49">
        <v>356.53333333333336</v>
      </c>
      <c r="G45" s="49">
        <v>127.13333333333334</v>
      </c>
      <c r="H45" s="49">
        <v>3907.2666666666669</v>
      </c>
      <c r="I45" s="49">
        <v>101.33333333333333</v>
      </c>
      <c r="J45" s="49">
        <v>142.13333333333333</v>
      </c>
      <c r="K45" s="49">
        <v>1637.9333333333334</v>
      </c>
      <c r="L45" s="49">
        <v>458.66666666666669</v>
      </c>
      <c r="M45" s="49">
        <v>224.73333333333332</v>
      </c>
      <c r="N45" s="49">
        <v>982.66666666666663</v>
      </c>
    </row>
    <row r="46" spans="1:14">
      <c r="A46" s="33"/>
      <c r="B46" s="33" t="s">
        <v>234</v>
      </c>
      <c r="C46" s="49">
        <v>1004</v>
      </c>
      <c r="D46" s="49">
        <v>1222</v>
      </c>
      <c r="E46" s="49">
        <v>1666</v>
      </c>
      <c r="F46" s="49">
        <v>0</v>
      </c>
      <c r="G46" s="49">
        <v>63</v>
      </c>
      <c r="H46" s="49">
        <v>2494</v>
      </c>
      <c r="I46" s="49">
        <v>0</v>
      </c>
      <c r="J46" s="49">
        <v>0</v>
      </c>
      <c r="K46" s="49">
        <v>442</v>
      </c>
      <c r="L46" s="49">
        <v>190</v>
      </c>
      <c r="M46" s="49">
        <v>10</v>
      </c>
      <c r="N46" s="49">
        <v>586</v>
      </c>
    </row>
    <row r="47" spans="1:14">
      <c r="A47" s="33"/>
      <c r="B47" s="33" t="s">
        <v>235</v>
      </c>
      <c r="C47" s="49">
        <v>15578</v>
      </c>
      <c r="D47" s="49">
        <v>19718.5</v>
      </c>
      <c r="E47" s="49">
        <v>39212</v>
      </c>
      <c r="F47" s="49">
        <v>5348</v>
      </c>
      <c r="G47" s="49">
        <v>1907</v>
      </c>
      <c r="H47" s="49">
        <v>58609</v>
      </c>
      <c r="I47" s="49">
        <v>1520</v>
      </c>
      <c r="J47" s="49">
        <v>2132</v>
      </c>
      <c r="K47" s="49">
        <v>24569</v>
      </c>
      <c r="L47" s="49">
        <v>6880</v>
      </c>
      <c r="M47" s="49">
        <v>3371</v>
      </c>
      <c r="N47" s="49">
        <v>14740</v>
      </c>
    </row>
  </sheetData>
  <mergeCells count="12">
    <mergeCell ref="A44:B44"/>
    <mergeCell ref="A1:C1"/>
    <mergeCell ref="D1:K1"/>
    <mergeCell ref="A2:B2"/>
    <mergeCell ref="A4:B4"/>
    <mergeCell ref="A9:B9"/>
    <mergeCell ref="A14:B14"/>
    <mergeCell ref="A19:B19"/>
    <mergeCell ref="A24:B24"/>
    <mergeCell ref="A29:B29"/>
    <mergeCell ref="A34:B34"/>
    <mergeCell ref="A39:B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Summary</vt:lpstr>
      <vt:lpstr>Income</vt:lpstr>
      <vt:lpstr>Income by Pop Group</vt:lpstr>
      <vt:lpstr>Expend. Staff</vt:lpstr>
      <vt:lpstr>Expend Staff by Pop Group</vt:lpstr>
      <vt:lpstr>Collections</vt:lpstr>
      <vt:lpstr>Collections by Pop Group</vt:lpstr>
      <vt:lpstr>Circ and Services</vt:lpstr>
      <vt:lpstr>Circ and Services by Pop Group</vt:lpstr>
      <vt:lpstr>Revenue and Expenses</vt:lpstr>
      <vt:lpstr>Rev and Exp by Pop Group</vt:lpstr>
      <vt:lpstr>Usage and Services</vt:lpstr>
      <vt:lpstr>Usage by Pop Group</vt:lpstr>
      <vt:lpstr>Programs</vt:lpstr>
      <vt:lpstr>Programs by Pop Group</vt:lpstr>
      <vt:lpstr>By Year</vt:lpstr>
    </vt:vector>
  </TitlesOfParts>
  <Company>Missouri Secretary of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Mihalik, Cory</dc:creator>
  <cp:lastModifiedBy>Schmitz, Clarissa</cp:lastModifiedBy>
  <dcterms:created xsi:type="dcterms:W3CDTF">2024-04-01T13:41:50Z</dcterms:created>
  <dcterms:modified xsi:type="dcterms:W3CDTF">2024-04-01T18:23:25Z</dcterms:modified>
</cp:coreProperties>
</file>