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mic\Desktop\"/>
    </mc:Choice>
  </mc:AlternateContent>
  <xr:revisionPtr revIDLastSave="0" documentId="8_{F9A11CB4-DBD5-47C7-9E74-D6709FB1EF6F}" xr6:coauthVersionLast="36" xr6:coauthVersionMax="36" xr10:uidLastSave="{00000000-0000-0000-0000-000000000000}"/>
  <bookViews>
    <workbookView xWindow="0" yWindow="0" windowWidth="28800" windowHeight="11625" activeTab="2" xr2:uid="{A2B01F92-1F9D-46F4-A5AF-D358949E0A59}"/>
  </bookViews>
  <sheets>
    <sheet name="RevExp" sheetId="1" r:id="rId1"/>
    <sheet name="RevExpbyPopGroup" sheetId="3" r:id="rId2"/>
    <sheet name="RevExpbyYear" sheetId="5" r:id="rId3"/>
  </sheets>
  <definedNames>
    <definedName name="_xlnm.Print_Area" localSheetId="0">RevExp!$A$1:$J$152</definedName>
    <definedName name="_xlnm.Print_Titles" localSheetId="0">RevExp!$1:$2</definedName>
    <definedName name="_xlnm.Print_Titles" localSheetId="1">RevExpbyPopGroup!$1:$2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E31" i="1"/>
  <c r="C151" i="1"/>
  <c r="D151" i="1"/>
  <c r="E151" i="1"/>
  <c r="F151" i="1"/>
  <c r="G151" i="1"/>
  <c r="H151" i="1"/>
  <c r="I151" i="1"/>
  <c r="J151" i="1"/>
  <c r="C152" i="1"/>
  <c r="D152" i="1"/>
  <c r="E152" i="1"/>
  <c r="F152" i="1"/>
  <c r="G152" i="1"/>
  <c r="H152" i="1"/>
  <c r="I152" i="1"/>
  <c r="J152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3" i="1"/>
</calcChain>
</file>

<file path=xl/sharedStrings.xml><?xml version="1.0" encoding="utf-8"?>
<sst xmlns="http://schemas.openxmlformats.org/spreadsheetml/2006/main" count="218" uniqueCount="184">
  <si>
    <t>Revenue and Expenses</t>
  </si>
  <si>
    <t>Library</t>
  </si>
  <si>
    <t>LSA Pop.</t>
  </si>
  <si>
    <t>Exp. Per
Reg. Borrower</t>
  </si>
  <si>
    <t>Exp. Per
LSA Pop.</t>
  </si>
  <si>
    <t>Exp. Per
Visit</t>
  </si>
  <si>
    <t>Exp. per
Circ.</t>
  </si>
  <si>
    <t>Rev. Per
Reg. Borrower</t>
  </si>
  <si>
    <t>Rev. Per
LSA Pop.</t>
  </si>
  <si>
    <t>Rev. per
Visit</t>
  </si>
  <si>
    <t>Rev. Per
Circ.</t>
  </si>
  <si>
    <t>Borrowers</t>
  </si>
  <si>
    <t>Annual Visits</t>
  </si>
  <si>
    <t>Total Expenses</t>
  </si>
  <si>
    <t>Total Revenue</t>
  </si>
  <si>
    <t>Total Circulation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</si>
  <si>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</si>
  <si>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</si>
  <si>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</si>
  <si>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</si>
  <si>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</si>
  <si>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</si>
  <si>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</si>
  <si>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</si>
  <si>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</si>
  <si>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</si>
  <si>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</si>
  <si>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</si>
  <si>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</si>
  <si>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</si>
  <si>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</si>
  <si>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</si>
  <si>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</si>
  <si>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</si>
  <si>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</si>
  <si>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</si>
  <si>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</si>
  <si>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</si>
  <si>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</si>
  <si>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</si>
  <si>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</si>
  <si>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</si>
  <si>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</si>
  <si>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</si>
  <si>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</si>
  <si>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</si>
  <si>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</si>
  <si>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</si>
  <si>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</si>
  <si>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</si>
  <si>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Crawford County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</si>
  <si>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</si>
  <si>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</si>
  <si>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</si>
  <si>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</si>
  <si>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</si>
  <si>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</si>
  <si>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</si>
  <si>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</si>
  <si>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</si>
  <si>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</si>
  <si>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</si>
  <si>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</si>
  <si>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</si>
  <si>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</si>
  <si>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</si>
  <si>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</si>
  <si>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</si>
  <si>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</si>
  <si>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</si>
  <si>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</si>
  <si>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</si>
  <si>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</si>
  <si>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</si>
  <si>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</si>
  <si>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</si>
  <si>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</si>
  <si>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</si>
  <si>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</si>
  <si>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</si>
  <si>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</si>
  <si>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</si>
  <si>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</si>
  <si>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</si>
  <si>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</si>
  <si>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</si>
  <si>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</si>
  <si>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</si>
  <si>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</si>
  <si>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</si>
  <si>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</si>
  <si>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</si>
  <si>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</si>
  <si>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</si>
  <si>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</si>
  <si>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</si>
  <si>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</si>
  <si>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</si>
  <si>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>Moniteau County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</si>
  <si>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</si>
  <si>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</si>
  <si>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</si>
  <si>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</si>
  <si>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</si>
  <si>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</si>
  <si>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</si>
  <si>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</si>
  <si>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</si>
  <si>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</si>
  <si>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</si>
  <si>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</si>
  <si>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</si>
  <si>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</si>
  <si>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</si>
  <si>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</si>
  <si>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</si>
  <si>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</si>
  <si>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</si>
  <si>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</si>
  <si>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</si>
  <si>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</si>
  <si>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</si>
  <si>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</si>
  <si>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</si>
  <si>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</si>
  <si>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</si>
  <si>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</si>
  <si>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</si>
  <si>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</si>
  <si>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</si>
  <si>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</si>
  <si>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</si>
  <si>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</si>
  <si>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</si>
  <si>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</si>
  <si>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</si>
  <si>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</si>
  <si>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</si>
  <si>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</si>
  <si>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</si>
  <si>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</si>
  <si>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</si>
  <si>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</si>
  <si>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</si>
  <si>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</si>
  <si>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</si>
  <si>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</si>
  <si>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</si>
  <si>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</si>
  <si>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</si>
  <si>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</si>
  <si>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</si>
  <si>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</si>
  <si>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</si>
  <si>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</si>
  <si>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</si>
  <si>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</si>
  <si>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</si>
  <si>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</si>
  <si>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</si>
  <si>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</si>
  <si>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</si>
  <si>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Worth County Library</t>
  </si>
  <si>
    <t>Wright County Library</t>
  </si>
  <si>
    <t>Usage, Income, and Revenue Comparisons</t>
  </si>
  <si>
    <t>Population Group</t>
  </si>
  <si>
    <t>Missouri (N=150)</t>
  </si>
  <si>
    <t>Average</t>
  </si>
  <si>
    <t>Median</t>
  </si>
  <si>
    <t>Statewide</t>
  </si>
  <si>
    <t>Group</t>
  </si>
  <si>
    <t>15,000-29,999 (N=23)</t>
  </si>
  <si>
    <t>9,500-14,999 (N=17)</t>
  </si>
  <si>
    <t>6,000-9,499 (N=19)</t>
  </si>
  <si>
    <t>3,000-5,999 (N=24)</t>
  </si>
  <si>
    <t>1,500-2,999 (N=20)</t>
  </si>
  <si>
    <t>Missouri State Library: FY24 PLS</t>
  </si>
  <si>
    <t>Branson/Hollister Library Subdistrict</t>
  </si>
  <si>
    <t>Newburg Public Library</t>
  </si>
  <si>
    <t>75,000+ (N=14)</t>
  </si>
  <si>
    <t>30,000-74,999 (N=17)</t>
  </si>
  <si>
    <t>FY 2024</t>
  </si>
  <si>
    <t>Under 1,499 (N=16)</t>
  </si>
  <si>
    <t>Usage, Income, and Revenue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</si>
</sst>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\$#,##0"/>
    <numFmt numFmtId="166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2" fillId="0" borderId="1" xfId="0" applyFont="1" applyBorder="1" applyAlignment="1">
      <alignment wrapText="1"/>
    </xf>
    <xf numFmtId="164" fontId="0" fillId="0" borderId="0" xfId="0" applyNumberFormat="1"/>
    <xf numFmtId="0" fontId="4" fillId="0" borderId="0" xfId="0" applyFont="1"/>
    <xf numFmtId="3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166" fontId="2" fillId="0" borderId="1" xfId="1" applyNumberFormat="1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0" xfId="0" applyFont="1"/>
    <xf numFmtId="166" fontId="0" fillId="0" borderId="0" xfId="1" applyNumberFormat="1" applyFont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9</xdr:col>
      <xdr:colOff>37055</xdr:colOff>
      <xdr:row>22</xdr:row>
      <xdr:rowOff>17846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56A73F-A95F-4D62-9B31-94DF1EDD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5523455" cy="3694496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2</xdr:row>
      <xdr:rowOff>123825</xdr:rowOff>
    </xdr:from>
    <xdr:to>
      <xdr:col>18</xdr:col>
      <xdr:colOff>262226</xdr:colOff>
      <xdr:row>22</xdr:row>
      <xdr:rowOff>8321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D6D475-B462-49BA-86FC-F0C2A5DA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504825"/>
          <a:ext cx="5529551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133350</xdr:rowOff>
    </xdr:from>
    <xdr:to>
      <xdr:col>9</xdr:col>
      <xdr:colOff>37055</xdr:colOff>
      <xdr:row>43</xdr:row>
      <xdr:rowOff>17846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846E93-CB17-477C-A8C4-65A03D35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514850"/>
          <a:ext cx="5523455" cy="3694496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23</xdr:row>
      <xdr:rowOff>161925</xdr:rowOff>
    </xdr:from>
    <xdr:to>
      <xdr:col>18</xdr:col>
      <xdr:colOff>246605</xdr:colOff>
      <xdr:row>43</xdr:row>
      <xdr:rowOff>52518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F82FE8-BE2E-4BAE-A48F-A1BFBADD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4543425"/>
          <a:ext cx="5523455" cy="3700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54D7-1981-4B5D-B2FD-7F474733245F}">
  <sheetPr>
    <pageSetUpPr fitToPage="1"/>
  </sheetPr>
  <dimension ref="A1:R152"/>
  <sheetViews>
    <sheetView workbookViewId="0">
      <pane ySplit="2" topLeftCell="A3" activePane="bottomLeft" state="frozen"/>
      <selection pane="bottomLeft" sqref="A1:XFD1048576"/>
    </sheetView>
  </sheetViews>
  <sheetFormatPr defaultRowHeight="15"/>
  <cols>
    <col min="1" max="1" width="38.85546875" bestFit="1" customWidth="1"/>
    <col min="2" max="2" width="10.85546875" customWidth="1"/>
    <col min="3" max="3" width="10.7109375" customWidth="1"/>
    <col min="4" max="4" width="10.28515625" customWidth="1"/>
    <col min="5" max="5" width="11.85546875" bestFit="1" customWidth="1"/>
    <col min="6" max="6" width="10.42578125" customWidth="1"/>
    <col min="7" max="7" width="11.140625" customWidth="1"/>
    <col min="8" max="9" width="11" customWidth="1"/>
    <col min="10" max="10" width="10.140625" customWidth="1"/>
    <col min="12" max="12" width="10.140625" bestFit="1" customWidth="1"/>
    <col min="14" max="14" width="14.5703125" customWidth="1"/>
    <col min="15" max="15" width="13.85546875" bestFit="1" customWidth="1"/>
    <col min="16" max="16" width="10.5703125" bestFit="1" customWidth="1"/>
  </cols>
  <sheetData>
    <row r="1" spans="1:18">
      <c r="A1" s="1" t="s">
        <v>176</v>
      </c>
      <c r="B1" s="17" t="s">
        <v>0</v>
      </c>
      <c r="C1" s="17"/>
      <c r="D1" s="17"/>
      <c r="E1" s="17"/>
      <c r="F1" s="17"/>
      <c r="G1" s="17"/>
      <c r="H1" s="17"/>
      <c r="I1" s="17"/>
      <c r="J1" s="17"/>
      <c r="K1" s="2"/>
      <c r="L1" s="3"/>
      <c r="M1" s="4"/>
      <c r="N1" s="3" t="s">
        <v>176</v>
      </c>
      <c r="O1" s="4"/>
      <c r="P1" s="4"/>
      <c r="Q1" s="5"/>
      <c r="R1" s="5"/>
    </row>
    <row r="2" spans="1:18" ht="4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/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8">
      <c r="A3" s="8" t="s">
        <v>16</v>
      </c>
      <c r="B3" s="9">
        <v>25314</v>
      </c>
      <c r="C3" s="7">
        <f>N3/L3</f>
        <v>85.557717897538254</v>
      </c>
      <c r="D3" s="7">
        <f>N3/B3</f>
        <v>20.319704511337601</v>
      </c>
      <c r="E3" s="7">
        <f>N3/M3</f>
        <v>6.8356124333878192</v>
      </c>
      <c r="F3" s="7">
        <f>N3/P3</f>
        <v>4.7476786472466816</v>
      </c>
      <c r="G3" s="7">
        <f>O3/L3</f>
        <v>124.42282102461743</v>
      </c>
      <c r="H3" s="7">
        <f>O3/B3</f>
        <v>29.550051354981434</v>
      </c>
      <c r="I3" s="7">
        <f>O3/M3</f>
        <v>9.9407301093702234</v>
      </c>
      <c r="J3" s="7">
        <f>O3/P3</f>
        <v>6.9043399604954683</v>
      </c>
      <c r="L3" s="9">
        <v>6012</v>
      </c>
      <c r="M3" s="9">
        <v>75249</v>
      </c>
      <c r="N3" s="11">
        <v>514373</v>
      </c>
      <c r="O3" s="11">
        <v>748030</v>
      </c>
      <c r="P3" s="9">
        <v>108342</v>
      </c>
    </row>
    <row r="4" spans="1:18">
      <c r="A4" s="8" t="s">
        <v>17</v>
      </c>
      <c r="B4" s="9">
        <v>1730</v>
      </c>
      <c r="C4" s="7">
        <f t="shared" ref="C4:C67" si="0">N4/L4</f>
        <v>8.1112578408715752</v>
      </c>
      <c r="D4" s="7">
        <f t="shared" ref="D4:D67" si="1">N4/B4</f>
        <v>14.201734104046242</v>
      </c>
      <c r="E4" s="7">
        <f t="shared" ref="E4:E67" si="2">N4/M4</f>
        <v>14.738452309538092</v>
      </c>
      <c r="F4" s="7">
        <f t="shared" ref="F4:F67" si="3">N4/P4</f>
        <v>8.2308207705192622</v>
      </c>
      <c r="G4" s="7">
        <f t="shared" ref="G4:G67" si="4">O4/L4</f>
        <v>14.354572466160448</v>
      </c>
      <c r="H4" s="7">
        <f t="shared" ref="H4:H67" si="5">O4/B4</f>
        <v>25.132947976878611</v>
      </c>
      <c r="I4" s="7">
        <f t="shared" ref="I4:I67" si="6">O4/M4</f>
        <v>26.082783443311339</v>
      </c>
      <c r="J4" s="7">
        <f t="shared" ref="J4:J67" si="7">O4/P4</f>
        <v>14.566164154103852</v>
      </c>
      <c r="L4" s="9">
        <v>3029</v>
      </c>
      <c r="M4" s="9">
        <v>1667</v>
      </c>
      <c r="N4" s="11">
        <v>24569</v>
      </c>
      <c r="O4" s="11">
        <v>43480</v>
      </c>
      <c r="P4" s="9">
        <v>2985</v>
      </c>
    </row>
    <row r="5" spans="1:18">
      <c r="A5" s="8" t="s">
        <v>18</v>
      </c>
      <c r="B5" s="9">
        <v>1349</v>
      </c>
      <c r="C5" s="7">
        <f t="shared" si="0"/>
        <v>14.039668442865601</v>
      </c>
      <c r="D5" s="7">
        <f t="shared" si="1"/>
        <v>17.578206078576724</v>
      </c>
      <c r="E5" s="7">
        <f t="shared" si="2"/>
        <v>12.006582278481012</v>
      </c>
      <c r="F5" s="7">
        <f t="shared" si="3"/>
        <v>4.353405544336332</v>
      </c>
      <c r="G5" s="7">
        <f t="shared" si="4"/>
        <v>13.260509177027828</v>
      </c>
      <c r="H5" s="7">
        <f t="shared" si="5"/>
        <v>16.602668643439586</v>
      </c>
      <c r="I5" s="7">
        <f t="shared" si="6"/>
        <v>11.340253164556962</v>
      </c>
      <c r="J5" s="7">
        <f t="shared" si="7"/>
        <v>4.1118046631173124</v>
      </c>
      <c r="L5" s="9">
        <v>1689</v>
      </c>
      <c r="M5" s="9">
        <v>1975</v>
      </c>
      <c r="N5" s="11">
        <v>23713</v>
      </c>
      <c r="O5" s="11">
        <v>22397</v>
      </c>
      <c r="P5" s="9">
        <v>5447</v>
      </c>
    </row>
    <row r="6" spans="1:18">
      <c r="A6" s="8" t="s">
        <v>19</v>
      </c>
      <c r="B6" s="9">
        <v>1670</v>
      </c>
      <c r="C6" s="7">
        <f t="shared" si="0"/>
        <v>133.43983822042466</v>
      </c>
      <c r="D6" s="7">
        <f t="shared" si="1"/>
        <v>79.025149700598803</v>
      </c>
      <c r="E6" s="7">
        <f t="shared" si="2"/>
        <v>28.559186323306644</v>
      </c>
      <c r="F6" s="7">
        <f t="shared" si="3"/>
        <v>8.088997854734906</v>
      </c>
      <c r="G6" s="7">
        <f t="shared" si="4"/>
        <v>143.3427704752275</v>
      </c>
      <c r="H6" s="7">
        <f t="shared" si="5"/>
        <v>84.889820359281444</v>
      </c>
      <c r="I6" s="7">
        <f t="shared" si="6"/>
        <v>30.678640986799394</v>
      </c>
      <c r="J6" s="7">
        <f t="shared" si="7"/>
        <v>8.6893043211768308</v>
      </c>
      <c r="L6" s="10">
        <v>989</v>
      </c>
      <c r="M6" s="9">
        <v>4621</v>
      </c>
      <c r="N6" s="11">
        <v>131972</v>
      </c>
      <c r="O6" s="11">
        <v>141766</v>
      </c>
      <c r="P6" s="9">
        <v>16315</v>
      </c>
    </row>
    <row r="7" spans="1:18">
      <c r="A7" s="8" t="s">
        <v>20</v>
      </c>
      <c r="B7" s="9">
        <v>1032</v>
      </c>
      <c r="C7" s="7">
        <f t="shared" si="0"/>
        <v>99.506666666666661</v>
      </c>
      <c r="D7" s="7">
        <f t="shared" si="1"/>
        <v>28.926356589147286</v>
      </c>
      <c r="E7" s="7">
        <f t="shared" si="2"/>
        <v>14.926</v>
      </c>
      <c r="F7" s="7">
        <f t="shared" si="3"/>
        <v>16.179945799457993</v>
      </c>
      <c r="G7" s="7">
        <f t="shared" si="4"/>
        <v>99.74666666666667</v>
      </c>
      <c r="H7" s="7">
        <f t="shared" si="5"/>
        <v>28.996124031007753</v>
      </c>
      <c r="I7" s="7">
        <f t="shared" si="6"/>
        <v>14.962</v>
      </c>
      <c r="J7" s="7">
        <f t="shared" si="7"/>
        <v>16.218970189701896</v>
      </c>
      <c r="L7" s="10">
        <v>300</v>
      </c>
      <c r="M7" s="9">
        <v>2000</v>
      </c>
      <c r="N7" s="11">
        <v>29852</v>
      </c>
      <c r="O7" s="11">
        <v>29924</v>
      </c>
      <c r="P7" s="9">
        <v>1845</v>
      </c>
    </row>
    <row r="8" spans="1:18">
      <c r="A8" s="8" t="s">
        <v>21</v>
      </c>
      <c r="B8" s="9">
        <v>5305</v>
      </c>
      <c r="C8" s="7">
        <f t="shared" si="0"/>
        <v>87.16004901960784</v>
      </c>
      <c r="D8" s="7">
        <f t="shared" si="1"/>
        <v>67.033553251649394</v>
      </c>
      <c r="E8" s="7">
        <f t="shared" si="2"/>
        <v>26.263884785819794</v>
      </c>
      <c r="F8" s="7">
        <f t="shared" si="3"/>
        <v>7.5928899327426072</v>
      </c>
      <c r="G8" s="7">
        <f t="shared" si="4"/>
        <v>172.28651960784313</v>
      </c>
      <c r="H8" s="7">
        <f t="shared" si="5"/>
        <v>132.50311027332705</v>
      </c>
      <c r="I8" s="7">
        <f t="shared" si="6"/>
        <v>51.914992614475629</v>
      </c>
      <c r="J8" s="7">
        <f t="shared" si="7"/>
        <v>15.008626027543503</v>
      </c>
      <c r="L8" s="9">
        <v>4080</v>
      </c>
      <c r="M8" s="9">
        <v>13540</v>
      </c>
      <c r="N8" s="11">
        <v>355613</v>
      </c>
      <c r="O8" s="11">
        <v>702929</v>
      </c>
      <c r="P8" s="9">
        <v>46835</v>
      </c>
    </row>
    <row r="9" spans="1:18">
      <c r="A9" s="8" t="s">
        <v>22</v>
      </c>
      <c r="B9" s="9">
        <v>72535</v>
      </c>
      <c r="C9" s="7">
        <f t="shared" si="0"/>
        <v>113.6500603190206</v>
      </c>
      <c r="D9" s="7">
        <f t="shared" si="1"/>
        <v>35.067236506514099</v>
      </c>
      <c r="E9" s="7">
        <f t="shared" si="2"/>
        <v>13.287721039571634</v>
      </c>
      <c r="F9" s="7">
        <f t="shared" si="3"/>
        <v>8.124577177992494</v>
      </c>
      <c r="G9" s="7">
        <f t="shared" si="4"/>
        <v>135.04244671819848</v>
      </c>
      <c r="H9" s="7">
        <f t="shared" si="5"/>
        <v>41.667953401806024</v>
      </c>
      <c r="I9" s="7">
        <f t="shared" si="6"/>
        <v>15.788872926733708</v>
      </c>
      <c r="J9" s="7">
        <f t="shared" si="7"/>
        <v>9.6538688812584841</v>
      </c>
      <c r="L9" s="9">
        <v>22381</v>
      </c>
      <c r="M9" s="9">
        <v>191425</v>
      </c>
      <c r="N9" s="11">
        <v>2543602</v>
      </c>
      <c r="O9" s="11">
        <v>3022385</v>
      </c>
      <c r="P9" s="9">
        <v>313075</v>
      </c>
    </row>
    <row r="10" spans="1:18">
      <c r="A10" s="8" t="s">
        <v>23</v>
      </c>
      <c r="B10" s="9">
        <v>11637</v>
      </c>
      <c r="C10" s="7">
        <f t="shared" si="0"/>
        <v>31.665805168986083</v>
      </c>
      <c r="D10" s="7">
        <f t="shared" si="1"/>
        <v>27.37458107759732</v>
      </c>
      <c r="E10" s="7">
        <f t="shared" si="2"/>
        <v>12.098211233906802</v>
      </c>
      <c r="F10" s="7">
        <f t="shared" si="3"/>
        <v>7.1197282256442351</v>
      </c>
      <c r="G10" s="7">
        <f t="shared" si="4"/>
        <v>49.251888667992048</v>
      </c>
      <c r="H10" s="7">
        <f t="shared" si="5"/>
        <v>42.577468419695798</v>
      </c>
      <c r="I10" s="7">
        <f t="shared" si="6"/>
        <v>18.817135695567963</v>
      </c>
      <c r="J10" s="7">
        <f t="shared" si="7"/>
        <v>11.073776903649733</v>
      </c>
      <c r="L10" s="9">
        <v>10060</v>
      </c>
      <c r="M10" s="9">
        <v>26331</v>
      </c>
      <c r="N10" s="11">
        <v>318558</v>
      </c>
      <c r="O10" s="11">
        <v>495474</v>
      </c>
      <c r="P10" s="9">
        <v>44743</v>
      </c>
    </row>
    <row r="11" spans="1:18">
      <c r="A11" s="8" t="s">
        <v>24</v>
      </c>
      <c r="B11" s="9">
        <v>1859</v>
      </c>
      <c r="C11" s="7">
        <f t="shared" si="0"/>
        <v>44.421336206896555</v>
      </c>
      <c r="D11" s="7">
        <f t="shared" si="1"/>
        <v>22.174825174825173</v>
      </c>
      <c r="E11" s="7">
        <f t="shared" si="2"/>
        <v>28.468922651933703</v>
      </c>
      <c r="F11" s="7">
        <f t="shared" si="3"/>
        <v>36.383936451897618</v>
      </c>
      <c r="G11" s="7">
        <f t="shared" si="4"/>
        <v>62.053879310344826</v>
      </c>
      <c r="H11" s="7">
        <f t="shared" si="5"/>
        <v>30.976869284561591</v>
      </c>
      <c r="I11" s="7">
        <f t="shared" si="6"/>
        <v>39.769337016574589</v>
      </c>
      <c r="J11" s="7">
        <f t="shared" si="7"/>
        <v>50.8261253309797</v>
      </c>
      <c r="L11" s="10">
        <v>928</v>
      </c>
      <c r="M11" s="9">
        <v>1448</v>
      </c>
      <c r="N11" s="11">
        <v>41223</v>
      </c>
      <c r="O11" s="11">
        <v>57586</v>
      </c>
      <c r="P11" s="9">
        <v>1133</v>
      </c>
    </row>
    <row r="12" spans="1:18">
      <c r="A12" s="8" t="s">
        <v>25</v>
      </c>
      <c r="B12" s="9">
        <v>2915</v>
      </c>
      <c r="C12" s="7">
        <f t="shared" si="0"/>
        <v>15.890043499275013</v>
      </c>
      <c r="D12" s="7">
        <f t="shared" si="1"/>
        <v>22.556775300171527</v>
      </c>
      <c r="E12" s="7">
        <f t="shared" si="2"/>
        <v>14.483039647577092</v>
      </c>
      <c r="F12" s="7">
        <f t="shared" si="3"/>
        <v>4.574121739130435</v>
      </c>
      <c r="G12" s="7">
        <f t="shared" si="4"/>
        <v>39.980908651522476</v>
      </c>
      <c r="H12" s="7">
        <f t="shared" si="5"/>
        <v>56.755060034305316</v>
      </c>
      <c r="I12" s="7">
        <f t="shared" si="6"/>
        <v>36.440748898678414</v>
      </c>
      <c r="J12" s="7">
        <f t="shared" si="7"/>
        <v>11.508939130434783</v>
      </c>
      <c r="L12" s="9">
        <v>4138</v>
      </c>
      <c r="M12" s="9">
        <v>4540</v>
      </c>
      <c r="N12" s="11">
        <v>65753</v>
      </c>
      <c r="O12" s="11">
        <v>165441</v>
      </c>
      <c r="P12" s="9">
        <v>14375</v>
      </c>
    </row>
    <row r="13" spans="1:18">
      <c r="A13" s="8" t="s">
        <v>26</v>
      </c>
      <c r="B13" s="9">
        <v>1755</v>
      </c>
      <c r="C13" s="7">
        <f t="shared" si="0"/>
        <v>106.59343434343434</v>
      </c>
      <c r="D13" s="7">
        <f t="shared" si="1"/>
        <v>24.05185185185185</v>
      </c>
      <c r="E13" s="7">
        <f t="shared" si="2"/>
        <v>11.988355580800908</v>
      </c>
      <c r="F13" s="7">
        <f t="shared" si="3"/>
        <v>5.9899247906910746</v>
      </c>
      <c r="G13" s="7">
        <f t="shared" si="4"/>
        <v>140.63131313131314</v>
      </c>
      <c r="H13" s="7">
        <f t="shared" si="5"/>
        <v>31.732193732193732</v>
      </c>
      <c r="I13" s="7">
        <f t="shared" si="6"/>
        <v>15.816529395058222</v>
      </c>
      <c r="J13" s="7">
        <f t="shared" si="7"/>
        <v>7.9026536114658716</v>
      </c>
      <c r="L13" s="10">
        <v>396</v>
      </c>
      <c r="M13" s="9">
        <v>3521</v>
      </c>
      <c r="N13" s="11">
        <v>42211</v>
      </c>
      <c r="O13" s="11">
        <v>55690</v>
      </c>
      <c r="P13" s="9">
        <v>7047</v>
      </c>
    </row>
    <row r="14" spans="1:18">
      <c r="A14" s="8" t="s">
        <v>27</v>
      </c>
      <c r="B14" s="9">
        <v>10567</v>
      </c>
      <c r="C14" s="7">
        <f t="shared" si="0"/>
        <v>32.093426223651306</v>
      </c>
      <c r="D14" s="7">
        <f t="shared" si="1"/>
        <v>17.001892684773352</v>
      </c>
      <c r="E14" s="7">
        <f t="shared" si="2"/>
        <v>18.18410931174089</v>
      </c>
      <c r="F14" s="7">
        <f t="shared" si="3"/>
        <v>6.8792694133864298</v>
      </c>
      <c r="G14" s="7">
        <f t="shared" si="4"/>
        <v>40.699178277956413</v>
      </c>
      <c r="H14" s="7">
        <f t="shared" si="5"/>
        <v>21.560897132582568</v>
      </c>
      <c r="I14" s="7">
        <f t="shared" si="6"/>
        <v>23.060121457489878</v>
      </c>
      <c r="J14" s="7">
        <f t="shared" si="7"/>
        <v>8.7239240312452129</v>
      </c>
      <c r="L14" s="9">
        <v>5598</v>
      </c>
      <c r="M14" s="9">
        <v>9880</v>
      </c>
      <c r="N14" s="11">
        <v>179659</v>
      </c>
      <c r="O14" s="11">
        <v>227834</v>
      </c>
      <c r="P14" s="9">
        <v>26116</v>
      </c>
    </row>
    <row r="15" spans="1:18">
      <c r="A15" s="8" t="s">
        <v>28</v>
      </c>
      <c r="B15" s="9">
        <v>6903</v>
      </c>
      <c r="C15" s="7">
        <f t="shared" si="0"/>
        <v>74.68531468531468</v>
      </c>
      <c r="D15" s="7">
        <f t="shared" si="1"/>
        <v>21.660147761842676</v>
      </c>
      <c r="E15" s="7">
        <f t="shared" si="2"/>
        <v>16.082607292675057</v>
      </c>
      <c r="F15" s="7">
        <f t="shared" si="3"/>
        <v>8.2113240705145802</v>
      </c>
      <c r="G15" s="7">
        <f t="shared" si="4"/>
        <v>74.68531468531468</v>
      </c>
      <c r="H15" s="7">
        <f t="shared" si="5"/>
        <v>21.660147761842676</v>
      </c>
      <c r="I15" s="7">
        <f t="shared" si="6"/>
        <v>16.082607292675057</v>
      </c>
      <c r="J15" s="7">
        <f t="shared" si="7"/>
        <v>8.2113240705145802</v>
      </c>
      <c r="L15" s="9">
        <v>2002</v>
      </c>
      <c r="M15" s="9">
        <v>9297</v>
      </c>
      <c r="N15" s="11">
        <v>149520</v>
      </c>
      <c r="O15" s="11">
        <v>149520</v>
      </c>
      <c r="P15" s="9">
        <v>18209</v>
      </c>
    </row>
    <row r="16" spans="1:18">
      <c r="A16" s="8" t="s">
        <v>29</v>
      </c>
      <c r="B16" s="9">
        <v>59455</v>
      </c>
      <c r="C16" s="7">
        <f t="shared" si="0"/>
        <v>55.046706300396337</v>
      </c>
      <c r="D16" s="7">
        <f t="shared" si="1"/>
        <v>27.097922798755363</v>
      </c>
      <c r="E16" s="7">
        <f t="shared" si="2"/>
        <v>15.27463119572225</v>
      </c>
      <c r="F16" s="7">
        <f t="shared" si="3"/>
        <v>4.4889135934557043</v>
      </c>
      <c r="G16" s="7">
        <f t="shared" si="4"/>
        <v>63.981686483531504</v>
      </c>
      <c r="H16" s="7">
        <f t="shared" si="5"/>
        <v>31.496358590530654</v>
      </c>
      <c r="I16" s="7">
        <f t="shared" si="6"/>
        <v>17.753953506010845</v>
      </c>
      <c r="J16" s="7">
        <f t="shared" si="7"/>
        <v>5.2175376419583852</v>
      </c>
      <c r="L16" s="9">
        <v>29268</v>
      </c>
      <c r="M16" s="9">
        <v>105476</v>
      </c>
      <c r="N16" s="11">
        <v>1611107</v>
      </c>
      <c r="O16" s="11">
        <v>1872616</v>
      </c>
      <c r="P16" s="9">
        <v>358908</v>
      </c>
    </row>
    <row r="17" spans="1:16">
      <c r="A17" s="8" t="s">
        <v>30</v>
      </c>
      <c r="B17" s="9">
        <v>4195</v>
      </c>
      <c r="C17" s="7">
        <f t="shared" si="0"/>
        <v>19.404298051817634</v>
      </c>
      <c r="D17" s="7">
        <f t="shared" si="1"/>
        <v>23.030750893921336</v>
      </c>
      <c r="E17" s="7">
        <f t="shared" si="2"/>
        <v>7.5069153069153067</v>
      </c>
      <c r="F17" s="7">
        <f t="shared" si="3"/>
        <v>5.0445906432748542</v>
      </c>
      <c r="G17" s="7">
        <f t="shared" si="4"/>
        <v>35.41132757581844</v>
      </c>
      <c r="H17" s="7">
        <f t="shared" si="5"/>
        <v>42.029320619785459</v>
      </c>
      <c r="I17" s="7">
        <f t="shared" si="6"/>
        <v>13.6995337995338</v>
      </c>
      <c r="J17" s="7">
        <f t="shared" si="7"/>
        <v>9.2059837092731822</v>
      </c>
      <c r="L17" s="9">
        <v>4979</v>
      </c>
      <c r="M17" s="9">
        <v>12870</v>
      </c>
      <c r="N17" s="11">
        <v>96614</v>
      </c>
      <c r="O17" s="11">
        <v>176313</v>
      </c>
      <c r="P17" s="9">
        <v>19152</v>
      </c>
    </row>
    <row r="18" spans="1:16">
      <c r="A18" s="8" t="s">
        <v>177</v>
      </c>
      <c r="B18" s="9">
        <v>41768</v>
      </c>
      <c r="C18" s="7">
        <f t="shared" si="0"/>
        <v>30.813436605489141</v>
      </c>
      <c r="D18" s="7">
        <f t="shared" si="1"/>
        <v>17.52547404711741</v>
      </c>
      <c r="E18" s="7">
        <f t="shared" si="2"/>
        <v>29.89846015602663</v>
      </c>
      <c r="F18" s="7">
        <f t="shared" si="3"/>
        <v>6.899839758695447</v>
      </c>
      <c r="G18" s="7">
        <f t="shared" si="4"/>
        <v>7.9361424482236069</v>
      </c>
      <c r="H18" s="7">
        <f t="shared" si="5"/>
        <v>4.5137665198237888</v>
      </c>
      <c r="I18" s="7">
        <f t="shared" si="6"/>
        <v>7.7004860515459708</v>
      </c>
      <c r="J18" s="7">
        <f t="shared" si="7"/>
        <v>1.7770854934489584</v>
      </c>
      <c r="L18" s="9">
        <v>23756</v>
      </c>
      <c r="M18" s="9">
        <v>24483</v>
      </c>
      <c r="N18" s="11">
        <v>732004</v>
      </c>
      <c r="O18" s="11">
        <v>188531</v>
      </c>
      <c r="P18" s="9">
        <v>106090</v>
      </c>
    </row>
    <row r="19" spans="1:16">
      <c r="A19" s="8" t="s">
        <v>31</v>
      </c>
      <c r="B19" s="9">
        <v>8233</v>
      </c>
      <c r="C19" s="7">
        <f t="shared" si="0"/>
        <v>127.81315974665728</v>
      </c>
      <c r="D19" s="7">
        <f t="shared" si="1"/>
        <v>88.241224341066442</v>
      </c>
      <c r="E19" s="7">
        <f t="shared" si="2"/>
        <v>11.66358951306051</v>
      </c>
      <c r="F19" s="7">
        <f t="shared" si="3"/>
        <v>5.5575190098070717</v>
      </c>
      <c r="G19" s="7">
        <f t="shared" si="4"/>
        <v>217.66308937368052</v>
      </c>
      <c r="H19" s="7">
        <f t="shared" si="5"/>
        <v>150.27292602939391</v>
      </c>
      <c r="I19" s="7">
        <f t="shared" si="6"/>
        <v>19.862844574309246</v>
      </c>
      <c r="J19" s="7">
        <f t="shared" si="7"/>
        <v>9.4643365309588283</v>
      </c>
      <c r="L19" s="9">
        <v>5684</v>
      </c>
      <c r="M19" s="9">
        <v>62287</v>
      </c>
      <c r="N19" s="11">
        <v>726490</v>
      </c>
      <c r="O19" s="11">
        <v>1237197</v>
      </c>
      <c r="P19" s="9">
        <v>130722</v>
      </c>
    </row>
    <row r="20" spans="1:16">
      <c r="A20" s="8" t="s">
        <v>32</v>
      </c>
      <c r="B20" s="9">
        <v>4111</v>
      </c>
      <c r="C20" s="7">
        <f t="shared" si="0"/>
        <v>71.553803339517629</v>
      </c>
      <c r="D20" s="7">
        <f t="shared" si="1"/>
        <v>37.526149355387986</v>
      </c>
      <c r="E20" s="7">
        <f t="shared" si="2"/>
        <v>19.478535353535353</v>
      </c>
      <c r="F20" s="7">
        <f t="shared" si="3"/>
        <v>7.693113249887797</v>
      </c>
      <c r="G20" s="7">
        <f t="shared" si="4"/>
        <v>91.183673469387756</v>
      </c>
      <c r="H20" s="7">
        <f t="shared" si="5"/>
        <v>47.820968134273897</v>
      </c>
      <c r="I20" s="7">
        <f t="shared" si="6"/>
        <v>24.822222222222223</v>
      </c>
      <c r="J20" s="7">
        <f t="shared" si="7"/>
        <v>9.8036204059243008</v>
      </c>
      <c r="L20" s="9">
        <v>2156</v>
      </c>
      <c r="M20" s="9">
        <v>7920</v>
      </c>
      <c r="N20" s="11">
        <v>154270</v>
      </c>
      <c r="O20" s="11">
        <v>196592</v>
      </c>
      <c r="P20" s="9">
        <v>20053</v>
      </c>
    </row>
    <row r="21" spans="1:16">
      <c r="A21" s="8" t="s">
        <v>33</v>
      </c>
      <c r="B21" s="9">
        <v>6867</v>
      </c>
      <c r="C21" s="7">
        <f t="shared" si="0"/>
        <v>102.57581967213115</v>
      </c>
      <c r="D21" s="7">
        <f t="shared" si="1"/>
        <v>14.579001019367992</v>
      </c>
      <c r="E21" s="7">
        <f t="shared" si="2"/>
        <v>19.204680606176865</v>
      </c>
      <c r="F21" s="7">
        <f t="shared" si="3"/>
        <v>13.346753766164511</v>
      </c>
      <c r="G21" s="7">
        <f t="shared" si="4"/>
        <v>216.98258196721312</v>
      </c>
      <c r="H21" s="7">
        <f t="shared" si="5"/>
        <v>30.839522353283822</v>
      </c>
      <c r="I21" s="7">
        <f t="shared" si="6"/>
        <v>40.624400537118738</v>
      </c>
      <c r="J21" s="7">
        <f t="shared" si="7"/>
        <v>28.232902279696042</v>
      </c>
      <c r="L21" s="10">
        <v>976</v>
      </c>
      <c r="M21" s="9">
        <v>5213</v>
      </c>
      <c r="N21" s="11">
        <v>100114</v>
      </c>
      <c r="O21" s="11">
        <v>211775</v>
      </c>
      <c r="P21" s="9">
        <v>7501</v>
      </c>
    </row>
    <row r="22" spans="1:16">
      <c r="A22" s="8" t="s">
        <v>34</v>
      </c>
      <c r="B22" s="9">
        <v>42745</v>
      </c>
      <c r="C22" s="7">
        <f t="shared" si="0"/>
        <v>82.476554488673443</v>
      </c>
      <c r="D22" s="7">
        <f t="shared" si="1"/>
        <v>41.395531641127619</v>
      </c>
      <c r="E22" s="7">
        <f t="shared" si="2"/>
        <v>11.563080783657679</v>
      </c>
      <c r="F22" s="7">
        <f t="shared" si="3"/>
        <v>9.0669522530924294</v>
      </c>
      <c r="G22" s="7">
        <f t="shared" si="4"/>
        <v>87.939731518597924</v>
      </c>
      <c r="H22" s="7">
        <f t="shared" si="5"/>
        <v>44.137536553982919</v>
      </c>
      <c r="I22" s="7">
        <f t="shared" si="6"/>
        <v>12.329009449374617</v>
      </c>
      <c r="J22" s="7">
        <f t="shared" si="7"/>
        <v>9.6675394816401408</v>
      </c>
      <c r="L22" s="9">
        <v>21454</v>
      </c>
      <c r="M22" s="9">
        <v>153026</v>
      </c>
      <c r="N22" s="11">
        <v>1769452</v>
      </c>
      <c r="O22" s="11">
        <v>1886659</v>
      </c>
      <c r="P22" s="9">
        <v>195154</v>
      </c>
    </row>
    <row r="23" spans="1:16">
      <c r="A23" s="8" t="s">
        <v>35</v>
      </c>
      <c r="B23" s="9">
        <v>8513</v>
      </c>
      <c r="C23" s="7">
        <f t="shared" si="0"/>
        <v>64.892653969824394</v>
      </c>
      <c r="D23" s="7">
        <f t="shared" si="1"/>
        <v>30.818865264888995</v>
      </c>
      <c r="E23" s="7">
        <f t="shared" si="2"/>
        <v>9.707725893583957</v>
      </c>
      <c r="F23" s="7">
        <f t="shared" si="3"/>
        <v>7.0407911332957624</v>
      </c>
      <c r="G23" s="7">
        <f t="shared" si="4"/>
        <v>66.95993074449666</v>
      </c>
      <c r="H23" s="7">
        <f t="shared" si="5"/>
        <v>31.800657817455654</v>
      </c>
      <c r="I23" s="7">
        <f t="shared" si="6"/>
        <v>10.016983645378524</v>
      </c>
      <c r="J23" s="7">
        <f t="shared" si="7"/>
        <v>7.2650886938786465</v>
      </c>
      <c r="L23" s="9">
        <v>4043</v>
      </c>
      <c r="M23" s="9">
        <v>27026</v>
      </c>
      <c r="N23" s="11">
        <v>262361</v>
      </c>
      <c r="O23" s="11">
        <v>270719</v>
      </c>
      <c r="P23" s="9">
        <v>37263</v>
      </c>
    </row>
    <row r="24" spans="1:16">
      <c r="A24" s="8" t="s">
        <v>36</v>
      </c>
      <c r="B24" s="9">
        <v>2724</v>
      </c>
      <c r="C24" s="7">
        <f t="shared" si="0"/>
        <v>101.69635193133047</v>
      </c>
      <c r="D24" s="7">
        <f t="shared" si="1"/>
        <v>34.794787077826726</v>
      </c>
      <c r="E24" s="7">
        <f t="shared" si="2"/>
        <v>10.338241710296684</v>
      </c>
      <c r="F24" s="7">
        <f t="shared" si="3"/>
        <v>8.0479748662647541</v>
      </c>
      <c r="G24" s="7">
        <f t="shared" si="4"/>
        <v>104.55257510729614</v>
      </c>
      <c r="H24" s="7">
        <f t="shared" si="5"/>
        <v>35.772026431718061</v>
      </c>
      <c r="I24" s="7">
        <f t="shared" si="6"/>
        <v>10.62859947643979</v>
      </c>
      <c r="J24" s="7">
        <f t="shared" si="7"/>
        <v>8.274008660949308</v>
      </c>
      <c r="L24" s="10">
        <v>932</v>
      </c>
      <c r="M24" s="9">
        <v>9168</v>
      </c>
      <c r="N24" s="11">
        <v>94781</v>
      </c>
      <c r="O24" s="11">
        <v>97443</v>
      </c>
      <c r="P24" s="9">
        <v>11777</v>
      </c>
    </row>
    <row r="25" spans="1:16">
      <c r="A25" s="8" t="s">
        <v>37</v>
      </c>
      <c r="B25" s="9">
        <v>36170</v>
      </c>
      <c r="C25" s="7">
        <f t="shared" si="0"/>
        <v>72.304514194115512</v>
      </c>
      <c r="D25" s="7">
        <f t="shared" si="1"/>
        <v>38.659026817804808</v>
      </c>
      <c r="E25" s="7">
        <f t="shared" si="2"/>
        <v>11.724384558626241</v>
      </c>
      <c r="F25" s="7">
        <f t="shared" si="3"/>
        <v>6.8940717659471664</v>
      </c>
      <c r="G25" s="7">
        <f t="shared" si="4"/>
        <v>79.136201458193284</v>
      </c>
      <c r="H25" s="7">
        <f t="shared" si="5"/>
        <v>42.311722421896597</v>
      </c>
      <c r="I25" s="7">
        <f t="shared" si="6"/>
        <v>12.832162261872821</v>
      </c>
      <c r="J25" s="7">
        <f t="shared" si="7"/>
        <v>7.5454576829400573</v>
      </c>
      <c r="L25" s="9">
        <v>19339</v>
      </c>
      <c r="M25" s="9">
        <v>119264</v>
      </c>
      <c r="N25" s="11">
        <v>1398297</v>
      </c>
      <c r="O25" s="11">
        <v>1530415</v>
      </c>
      <c r="P25" s="9">
        <v>202826</v>
      </c>
    </row>
    <row r="26" spans="1:16">
      <c r="A26" s="8" t="s">
        <v>38</v>
      </c>
      <c r="B26" s="9">
        <v>1613</v>
      </c>
      <c r="C26" s="7">
        <f t="shared" si="0"/>
        <v>71.025075225677028</v>
      </c>
      <c r="D26" s="7">
        <f t="shared" si="1"/>
        <v>43.900805951642901</v>
      </c>
      <c r="E26" s="7">
        <f t="shared" si="2"/>
        <v>10.619676064787043</v>
      </c>
      <c r="F26" s="7">
        <f t="shared" si="3"/>
        <v>4.9305110708814928</v>
      </c>
      <c r="G26" s="7">
        <f t="shared" si="4"/>
        <v>93.904714142427281</v>
      </c>
      <c r="H26" s="7">
        <f t="shared" si="5"/>
        <v>58.042777433353997</v>
      </c>
      <c r="I26" s="7">
        <f t="shared" si="6"/>
        <v>14.040641871625676</v>
      </c>
      <c r="J26" s="7">
        <f t="shared" si="7"/>
        <v>6.5187996100821612</v>
      </c>
      <c r="L26" s="10">
        <v>997</v>
      </c>
      <c r="M26" s="9">
        <v>6668</v>
      </c>
      <c r="N26" s="11">
        <v>70812</v>
      </c>
      <c r="O26" s="11">
        <v>93623</v>
      </c>
      <c r="P26" s="9">
        <v>14362</v>
      </c>
    </row>
    <row r="27" spans="1:16">
      <c r="A27" s="8" t="s">
        <v>39</v>
      </c>
      <c r="B27" s="9">
        <v>3514</v>
      </c>
      <c r="C27" s="7">
        <f t="shared" si="0"/>
        <v>60.251189961055822</v>
      </c>
      <c r="D27" s="7">
        <f t="shared" si="1"/>
        <v>79.249003984063748</v>
      </c>
      <c r="E27" s="7">
        <f t="shared" si="2"/>
        <v>13.910139860139861</v>
      </c>
      <c r="F27" s="7">
        <f t="shared" si="3"/>
        <v>8.4910510107631794</v>
      </c>
      <c r="G27" s="7">
        <f t="shared" si="4"/>
        <v>93.540242319342269</v>
      </c>
      <c r="H27" s="7">
        <f t="shared" si="5"/>
        <v>123.03443369379625</v>
      </c>
      <c r="I27" s="7">
        <f t="shared" si="6"/>
        <v>21.595554445554445</v>
      </c>
      <c r="J27" s="7">
        <f t="shared" si="7"/>
        <v>13.182394731225417</v>
      </c>
      <c r="L27" s="9">
        <v>4622</v>
      </c>
      <c r="M27" s="9">
        <v>20020</v>
      </c>
      <c r="N27" s="11">
        <v>278481</v>
      </c>
      <c r="O27" s="11">
        <v>432343</v>
      </c>
      <c r="P27" s="9">
        <v>32797</v>
      </c>
    </row>
    <row r="28" spans="1:16">
      <c r="A28" s="8" t="s">
        <v>40</v>
      </c>
      <c r="B28" s="9">
        <v>5202</v>
      </c>
      <c r="C28" s="7">
        <f t="shared" si="0"/>
        <v>32.949761904761907</v>
      </c>
      <c r="D28" s="7">
        <f t="shared" si="1"/>
        <v>26.603037293348713</v>
      </c>
      <c r="E28" s="7">
        <f t="shared" si="2"/>
        <v>5.6781962908255377</v>
      </c>
      <c r="F28" s="7">
        <f t="shared" si="3"/>
        <v>4.0967732386027231</v>
      </c>
      <c r="G28" s="7">
        <f t="shared" si="4"/>
        <v>46.535952380952381</v>
      </c>
      <c r="H28" s="7">
        <f t="shared" si="5"/>
        <v>37.572279892349094</v>
      </c>
      <c r="I28" s="7">
        <f t="shared" si="6"/>
        <v>8.0194895782044977</v>
      </c>
      <c r="J28" s="7">
        <f t="shared" si="7"/>
        <v>5.7859976317347543</v>
      </c>
      <c r="L28" s="9">
        <v>4200</v>
      </c>
      <c r="M28" s="9">
        <v>24372</v>
      </c>
      <c r="N28" s="11">
        <v>138389</v>
      </c>
      <c r="O28" s="11">
        <v>195451</v>
      </c>
      <c r="P28" s="9">
        <v>33780</v>
      </c>
    </row>
    <row r="29" spans="1:16">
      <c r="A29" s="8" t="s">
        <v>41</v>
      </c>
      <c r="B29" s="9">
        <v>15522</v>
      </c>
      <c r="C29" s="7">
        <f t="shared" si="0"/>
        <v>94.8404740200547</v>
      </c>
      <c r="D29" s="7">
        <f t="shared" si="1"/>
        <v>67.027444916892151</v>
      </c>
      <c r="E29" s="7">
        <f t="shared" si="2"/>
        <v>33.346153846153847</v>
      </c>
      <c r="F29" s="7">
        <f t="shared" si="3"/>
        <v>14.780298617721016</v>
      </c>
      <c r="G29" s="7">
        <f t="shared" si="4"/>
        <v>101.25414767547858</v>
      </c>
      <c r="H29" s="7">
        <f t="shared" si="5"/>
        <v>71.560237082850151</v>
      </c>
      <c r="I29" s="7">
        <f t="shared" si="6"/>
        <v>35.601217948717945</v>
      </c>
      <c r="J29" s="7">
        <f t="shared" si="7"/>
        <v>15.779829807787927</v>
      </c>
      <c r="L29" s="9">
        <v>10970</v>
      </c>
      <c r="M29" s="9">
        <v>31200</v>
      </c>
      <c r="N29" s="11">
        <v>1040400</v>
      </c>
      <c r="O29" s="11">
        <v>1110758</v>
      </c>
      <c r="P29" s="9">
        <v>70391</v>
      </c>
    </row>
    <row r="30" spans="1:16">
      <c r="A30" s="8" t="s">
        <v>42</v>
      </c>
      <c r="B30" s="9">
        <v>5562</v>
      </c>
      <c r="C30" s="7">
        <f t="shared" si="0"/>
        <v>42.077113198220466</v>
      </c>
      <c r="D30" s="7">
        <f t="shared" si="1"/>
        <v>45.912621359223301</v>
      </c>
      <c r="E30" s="7">
        <f t="shared" si="2"/>
        <v>11.825237323454504</v>
      </c>
      <c r="F30" s="7">
        <f t="shared" si="3"/>
        <v>8.4371097234611945</v>
      </c>
      <c r="G30" s="7">
        <f t="shared" si="4"/>
        <v>49.496622178283076</v>
      </c>
      <c r="H30" s="7">
        <f t="shared" si="5"/>
        <v>54.008450197770586</v>
      </c>
      <c r="I30" s="7">
        <f t="shared" si="6"/>
        <v>13.910395924982636</v>
      </c>
      <c r="J30" s="7">
        <f t="shared" si="7"/>
        <v>9.9248356295635514</v>
      </c>
      <c r="L30" s="9">
        <v>6069</v>
      </c>
      <c r="M30" s="9">
        <v>21595</v>
      </c>
      <c r="N30" s="11">
        <v>255366</v>
      </c>
      <c r="O30" s="11">
        <v>300395</v>
      </c>
      <c r="P30" s="9">
        <v>30267</v>
      </c>
    </row>
    <row r="31" spans="1:16">
      <c r="A31" s="8" t="s">
        <v>43</v>
      </c>
      <c r="B31" s="9">
        <v>107824</v>
      </c>
      <c r="C31" s="7">
        <f t="shared" si="0"/>
        <v>59.134745408692154</v>
      </c>
      <c r="D31" s="7">
        <f t="shared" si="1"/>
        <v>35.447173171093631</v>
      </c>
      <c r="E31" s="7">
        <f t="shared" si="2"/>
        <v>17.385942247857493</v>
      </c>
      <c r="F31" s="7">
        <f t="shared" si="3"/>
        <v>7.3836036944523329</v>
      </c>
      <c r="G31" s="7">
        <f t="shared" si="4"/>
        <v>95.313400275401108</v>
      </c>
      <c r="H31" s="7">
        <f t="shared" si="5"/>
        <v>57.1337642825345</v>
      </c>
      <c r="I31" s="7">
        <f t="shared" si="6"/>
        <v>28.022666897141505</v>
      </c>
      <c r="J31" s="7">
        <f t="shared" si="7"/>
        <v>11.900894635471301</v>
      </c>
      <c r="L31" s="9">
        <v>64633</v>
      </c>
      <c r="M31" s="9">
        <v>219836</v>
      </c>
      <c r="N31" s="11">
        <v>3822056</v>
      </c>
      <c r="O31" s="11">
        <v>6160391</v>
      </c>
      <c r="P31" s="9">
        <v>517641</v>
      </c>
    </row>
    <row r="32" spans="1:16">
      <c r="A32" s="8" t="s">
        <v>44</v>
      </c>
      <c r="B32" s="9">
        <v>14188</v>
      </c>
      <c r="C32" s="7">
        <f t="shared" si="0"/>
        <v>48.279165297403878</v>
      </c>
      <c r="D32" s="7">
        <f t="shared" si="1"/>
        <v>20.709543276007896</v>
      </c>
      <c r="E32" s="7">
        <f t="shared" si="2"/>
        <v>8.6506212094447381</v>
      </c>
      <c r="F32" s="7">
        <f t="shared" si="3"/>
        <v>5.759393927514358</v>
      </c>
      <c r="G32" s="7">
        <f t="shared" si="4"/>
        <v>112.92408807098258</v>
      </c>
      <c r="H32" s="7">
        <f t="shared" si="5"/>
        <v>48.439244431914297</v>
      </c>
      <c r="I32" s="7">
        <f t="shared" si="6"/>
        <v>20.233645410115997</v>
      </c>
      <c r="J32" s="7">
        <f t="shared" si="7"/>
        <v>13.471117470647039</v>
      </c>
      <c r="L32" s="9">
        <v>6086</v>
      </c>
      <c r="M32" s="9">
        <v>33966</v>
      </c>
      <c r="N32" s="11">
        <v>293827</v>
      </c>
      <c r="O32" s="11">
        <v>687256</v>
      </c>
      <c r="P32" s="9">
        <v>51017</v>
      </c>
    </row>
    <row r="33" spans="1:16">
      <c r="A33" s="8" t="s">
        <v>45</v>
      </c>
      <c r="B33" s="9">
        <v>4053</v>
      </c>
      <c r="C33" s="7">
        <f t="shared" si="0"/>
        <v>74.970279013344111</v>
      </c>
      <c r="D33" s="7">
        <f t="shared" si="1"/>
        <v>91.488527017024424</v>
      </c>
      <c r="E33" s="7">
        <f t="shared" si="2"/>
        <v>13.766075141075142</v>
      </c>
      <c r="F33" s="7">
        <f t="shared" si="3"/>
        <v>8.5302859509075439</v>
      </c>
      <c r="G33" s="7">
        <f t="shared" si="4"/>
        <v>92.497978164173063</v>
      </c>
      <c r="H33" s="7">
        <f t="shared" si="5"/>
        <v>112.87811497656057</v>
      </c>
      <c r="I33" s="7">
        <f t="shared" si="6"/>
        <v>16.984518859518861</v>
      </c>
      <c r="J33" s="7">
        <f t="shared" si="7"/>
        <v>10.524626745496791</v>
      </c>
      <c r="L33" s="9">
        <v>4946</v>
      </c>
      <c r="M33" s="9">
        <v>26936</v>
      </c>
      <c r="N33" s="11">
        <v>370803</v>
      </c>
      <c r="O33" s="11">
        <v>457495</v>
      </c>
      <c r="P33" s="9">
        <v>43469</v>
      </c>
    </row>
    <row r="34" spans="1:16">
      <c r="A34" s="8" t="s">
        <v>46</v>
      </c>
      <c r="B34" s="9">
        <v>3057</v>
      </c>
      <c r="C34" s="7">
        <f t="shared" si="0"/>
        <v>25.39375424304141</v>
      </c>
      <c r="D34" s="7">
        <f t="shared" si="1"/>
        <v>24.471704285246975</v>
      </c>
      <c r="E34" s="7">
        <f t="shared" si="2"/>
        <v>12.757503410641201</v>
      </c>
      <c r="F34" s="7">
        <f t="shared" si="3"/>
        <v>7.4809999999999999</v>
      </c>
      <c r="G34" s="7">
        <f t="shared" si="4"/>
        <v>27.117447386286489</v>
      </c>
      <c r="H34" s="7">
        <f t="shared" si="5"/>
        <v>26.132809944389926</v>
      </c>
      <c r="I34" s="7">
        <f t="shared" si="6"/>
        <v>13.623465211459754</v>
      </c>
      <c r="J34" s="7">
        <f t="shared" si="7"/>
        <v>7.9888000000000003</v>
      </c>
      <c r="L34" s="9">
        <v>2946</v>
      </c>
      <c r="M34" s="9">
        <v>5864</v>
      </c>
      <c r="N34" s="11">
        <v>74810</v>
      </c>
      <c r="O34" s="11">
        <v>79888</v>
      </c>
      <c r="P34" s="9">
        <v>10000</v>
      </c>
    </row>
    <row r="35" spans="1:16">
      <c r="A35" s="8" t="s">
        <v>47</v>
      </c>
      <c r="B35" s="9">
        <v>88842</v>
      </c>
      <c r="C35" s="7">
        <f t="shared" si="0"/>
        <v>127.93023570237506</v>
      </c>
      <c r="D35" s="7">
        <f t="shared" si="1"/>
        <v>31.951599468719749</v>
      </c>
      <c r="E35" s="7">
        <f t="shared" si="2"/>
        <v>17.576634200407426</v>
      </c>
      <c r="F35" s="7">
        <f t="shared" si="3"/>
        <v>7.7426573273980974</v>
      </c>
      <c r="G35" s="7">
        <f t="shared" si="4"/>
        <v>156.08062553517507</v>
      </c>
      <c r="H35" s="7">
        <f t="shared" si="5"/>
        <v>38.982384457801487</v>
      </c>
      <c r="I35" s="7">
        <f t="shared" si="6"/>
        <v>21.444282078748738</v>
      </c>
      <c r="J35" s="7">
        <f t="shared" si="7"/>
        <v>9.4463892161997034</v>
      </c>
      <c r="L35" s="9">
        <v>22189</v>
      </c>
      <c r="M35" s="9">
        <v>161501</v>
      </c>
      <c r="N35" s="11">
        <v>2838644</v>
      </c>
      <c r="O35" s="11">
        <v>3463273</v>
      </c>
      <c r="P35" s="9">
        <v>366624</v>
      </c>
    </row>
    <row r="36" spans="1:16">
      <c r="A36" s="8" t="s">
        <v>48</v>
      </c>
      <c r="B36" s="10">
        <v>738</v>
      </c>
      <c r="C36" s="7">
        <f t="shared" si="0"/>
        <v>30.730519480519479</v>
      </c>
      <c r="D36" s="7">
        <f t="shared" si="1"/>
        <v>12.825203252032521</v>
      </c>
      <c r="E36" s="7">
        <f t="shared" si="2"/>
        <v>23.544776119402986</v>
      </c>
      <c r="F36" s="7">
        <f t="shared" si="3"/>
        <v>18.307543520309476</v>
      </c>
      <c r="G36" s="7">
        <f t="shared" si="4"/>
        <v>40.168831168831169</v>
      </c>
      <c r="H36" s="7">
        <f t="shared" si="5"/>
        <v>16.764227642276424</v>
      </c>
      <c r="I36" s="7">
        <f t="shared" si="6"/>
        <v>30.776119402985074</v>
      </c>
      <c r="J36" s="7">
        <f t="shared" si="7"/>
        <v>23.930367504835591</v>
      </c>
      <c r="L36" s="10">
        <v>308</v>
      </c>
      <c r="M36" s="10">
        <v>402</v>
      </c>
      <c r="N36" s="11">
        <v>9465</v>
      </c>
      <c r="O36" s="11">
        <v>12372</v>
      </c>
      <c r="P36" s="10">
        <v>517</v>
      </c>
    </row>
    <row r="37" spans="1:16">
      <c r="A37" s="8" t="s">
        <v>49</v>
      </c>
      <c r="B37" s="9">
        <v>2493</v>
      </c>
      <c r="C37" s="7">
        <f t="shared" si="0"/>
        <v>84.333333333333329</v>
      </c>
      <c r="D37" s="7">
        <f t="shared" si="1"/>
        <v>14.918170878459687</v>
      </c>
      <c r="E37" s="7">
        <f t="shared" si="2"/>
        <v>12.798004129387474</v>
      </c>
      <c r="F37" s="7">
        <f t="shared" si="3"/>
        <v>23.331869510664994</v>
      </c>
      <c r="G37" s="7">
        <f t="shared" si="4"/>
        <v>148.2766439909297</v>
      </c>
      <c r="H37" s="7">
        <f t="shared" si="5"/>
        <v>26.22944243882872</v>
      </c>
      <c r="I37" s="7">
        <f t="shared" si="6"/>
        <v>22.501720578114245</v>
      </c>
      <c r="J37" s="7">
        <f t="shared" si="7"/>
        <v>41.022584692597242</v>
      </c>
      <c r="L37" s="10">
        <v>441</v>
      </c>
      <c r="M37" s="9">
        <v>2906</v>
      </c>
      <c r="N37" s="11">
        <v>37191</v>
      </c>
      <c r="O37" s="11">
        <v>65390</v>
      </c>
      <c r="P37" s="9">
        <v>1594</v>
      </c>
    </row>
    <row r="38" spans="1:16">
      <c r="A38" s="8" t="s">
        <v>50</v>
      </c>
      <c r="B38" s="9">
        <v>21563</v>
      </c>
      <c r="C38" s="7">
        <f t="shared" si="0"/>
        <v>76.760757314974185</v>
      </c>
      <c r="D38" s="7">
        <f t="shared" si="1"/>
        <v>24.819181004498446</v>
      </c>
      <c r="E38" s="7">
        <f t="shared" si="2"/>
        <v>27.320230741742815</v>
      </c>
      <c r="F38" s="7">
        <f t="shared" si="3"/>
        <v>13.240703629481185</v>
      </c>
      <c r="G38" s="7">
        <f t="shared" si="4"/>
        <v>112.49254159495123</v>
      </c>
      <c r="H38" s="7">
        <f t="shared" si="5"/>
        <v>36.37239716180494</v>
      </c>
      <c r="I38" s="7">
        <f t="shared" si="6"/>
        <v>40.037674204910921</v>
      </c>
      <c r="J38" s="7">
        <f t="shared" si="7"/>
        <v>19.404191098245875</v>
      </c>
      <c r="L38" s="9">
        <v>6972</v>
      </c>
      <c r="M38" s="9">
        <v>19589</v>
      </c>
      <c r="N38" s="11">
        <v>535176</v>
      </c>
      <c r="O38" s="11">
        <v>784298</v>
      </c>
      <c r="P38" s="9">
        <v>40419</v>
      </c>
    </row>
    <row r="39" spans="1:16">
      <c r="A39" s="8" t="s">
        <v>51</v>
      </c>
      <c r="B39" s="9">
        <v>4740</v>
      </c>
      <c r="C39" s="7">
        <f t="shared" si="0"/>
        <v>75.096428571428575</v>
      </c>
      <c r="D39" s="7">
        <f t="shared" si="1"/>
        <v>22.180379746835442</v>
      </c>
      <c r="E39" s="7">
        <f t="shared" si="2"/>
        <v>10.729156036330238</v>
      </c>
      <c r="F39" s="7">
        <f t="shared" si="3"/>
        <v>11.166755177907595</v>
      </c>
      <c r="G39" s="7">
        <f t="shared" si="4"/>
        <v>99.254285714285714</v>
      </c>
      <c r="H39" s="7">
        <f t="shared" si="5"/>
        <v>29.315611814345992</v>
      </c>
      <c r="I39" s="7">
        <f t="shared" si="6"/>
        <v>14.180630676599653</v>
      </c>
      <c r="J39" s="7">
        <f t="shared" si="7"/>
        <v>14.759001593202337</v>
      </c>
      <c r="L39" s="9">
        <v>1400</v>
      </c>
      <c r="M39" s="9">
        <v>9799</v>
      </c>
      <c r="N39" s="11">
        <v>105135</v>
      </c>
      <c r="O39" s="11">
        <v>138956</v>
      </c>
      <c r="P39" s="9">
        <v>9415</v>
      </c>
    </row>
    <row r="40" spans="1:16">
      <c r="A40" s="8" t="s">
        <v>52</v>
      </c>
      <c r="B40" s="9">
        <v>6763</v>
      </c>
      <c r="C40" s="7">
        <f t="shared" si="0"/>
        <v>33.811876119784998</v>
      </c>
      <c r="D40" s="7">
        <f t="shared" si="1"/>
        <v>19.533195327517372</v>
      </c>
      <c r="E40" s="7">
        <f t="shared" si="2"/>
        <v>16.383852164206871</v>
      </c>
      <c r="F40" s="7">
        <f t="shared" si="3"/>
        <v>10.592815331569241</v>
      </c>
      <c r="G40" s="7">
        <f t="shared" si="4"/>
        <v>41.525979012029687</v>
      </c>
      <c r="H40" s="7">
        <f t="shared" si="5"/>
        <v>23.989649563803045</v>
      </c>
      <c r="I40" s="7">
        <f t="shared" si="6"/>
        <v>20.121790896688577</v>
      </c>
      <c r="J40" s="7">
        <f t="shared" si="7"/>
        <v>13.009542137759603</v>
      </c>
      <c r="L40" s="9">
        <v>3907</v>
      </c>
      <c r="M40" s="9">
        <v>8063</v>
      </c>
      <c r="N40" s="11">
        <v>132103</v>
      </c>
      <c r="O40" s="11">
        <v>162242</v>
      </c>
      <c r="P40" s="9">
        <v>12471</v>
      </c>
    </row>
    <row r="41" spans="1:16">
      <c r="A41" s="8" t="s">
        <v>53</v>
      </c>
      <c r="B41" s="9">
        <v>17071</v>
      </c>
      <c r="C41" s="7">
        <f t="shared" si="0"/>
        <v>39.931241347484999</v>
      </c>
      <c r="D41" s="7">
        <f t="shared" si="1"/>
        <v>10.137777517427216</v>
      </c>
      <c r="E41" s="7">
        <f t="shared" si="2"/>
        <v>7.8618089310861761</v>
      </c>
      <c r="F41" s="7">
        <f t="shared" si="3"/>
        <v>2.8788488729934292</v>
      </c>
      <c r="G41" s="7">
        <f t="shared" si="4"/>
        <v>59.446931241347485</v>
      </c>
      <c r="H41" s="7">
        <f t="shared" si="5"/>
        <v>15.092437467049383</v>
      </c>
      <c r="I41" s="7">
        <f t="shared" si="6"/>
        <v>11.704129378094763</v>
      </c>
      <c r="J41" s="7">
        <f t="shared" si="7"/>
        <v>4.285835481992847</v>
      </c>
      <c r="L41" s="9">
        <v>4334</v>
      </c>
      <c r="M41" s="9">
        <v>22013</v>
      </c>
      <c r="N41" s="11">
        <v>173062</v>
      </c>
      <c r="O41" s="11">
        <v>257643</v>
      </c>
      <c r="P41" s="9">
        <v>60115</v>
      </c>
    </row>
    <row r="42" spans="1:16">
      <c r="A42" s="8" t="s">
        <v>54</v>
      </c>
      <c r="B42" s="9">
        <v>223840</v>
      </c>
      <c r="C42" s="7">
        <f t="shared" si="0"/>
        <v>134.52449390264016</v>
      </c>
      <c r="D42" s="7">
        <f t="shared" si="1"/>
        <v>54.6541815582559</v>
      </c>
      <c r="E42" s="7">
        <f t="shared" si="2"/>
        <v>25.277630961801904</v>
      </c>
      <c r="F42" s="7">
        <f t="shared" si="3"/>
        <v>4.3822093745914223</v>
      </c>
      <c r="G42" s="7">
        <f t="shared" si="4"/>
        <v>171.75884364588029</v>
      </c>
      <c r="H42" s="7">
        <f t="shared" si="5"/>
        <v>69.781634203002142</v>
      </c>
      <c r="I42" s="7">
        <f t="shared" si="6"/>
        <v>32.274097736049441</v>
      </c>
      <c r="J42" s="7">
        <f t="shared" si="7"/>
        <v>5.5951387956062533</v>
      </c>
      <c r="L42" s="9">
        <v>90941</v>
      </c>
      <c r="M42" s="9">
        <v>483977</v>
      </c>
      <c r="N42" s="11">
        <v>12233792</v>
      </c>
      <c r="O42" s="11">
        <v>15619921</v>
      </c>
      <c r="P42" s="9">
        <v>2791695</v>
      </c>
    </row>
    <row r="43" spans="1:16">
      <c r="A43" s="8" t="s">
        <v>55</v>
      </c>
      <c r="B43" s="9">
        <v>8430</v>
      </c>
      <c r="C43" s="7">
        <f t="shared" si="0"/>
        <v>95.267255892255889</v>
      </c>
      <c r="D43" s="7">
        <f t="shared" si="1"/>
        <v>26.851126927639385</v>
      </c>
      <c r="E43" s="7">
        <f t="shared" si="2"/>
        <v>22.338399289450312</v>
      </c>
      <c r="F43" s="7">
        <f t="shared" si="3"/>
        <v>6.6522173568048899</v>
      </c>
      <c r="G43" s="7">
        <f t="shared" si="4"/>
        <v>149.59974747474749</v>
      </c>
      <c r="H43" s="7">
        <f t="shared" si="5"/>
        <v>42.164768683274019</v>
      </c>
      <c r="I43" s="7">
        <f t="shared" si="6"/>
        <v>35.078357840718446</v>
      </c>
      <c r="J43" s="7">
        <f t="shared" si="7"/>
        <v>10.446086930966585</v>
      </c>
      <c r="L43" s="9">
        <v>2376</v>
      </c>
      <c r="M43" s="9">
        <v>10133</v>
      </c>
      <c r="N43" s="11">
        <v>226355</v>
      </c>
      <c r="O43" s="11">
        <v>355449</v>
      </c>
      <c r="P43" s="9">
        <v>34027</v>
      </c>
    </row>
    <row r="44" spans="1:16">
      <c r="A44" s="8" t="s">
        <v>56</v>
      </c>
      <c r="B44" s="9">
        <v>6449</v>
      </c>
      <c r="C44" s="7">
        <f t="shared" si="0"/>
        <v>109.29022403258656</v>
      </c>
      <c r="D44" s="7">
        <f t="shared" si="1"/>
        <v>49.925414792991162</v>
      </c>
      <c r="E44" s="7">
        <f t="shared" si="2"/>
        <v>7.6229135592016481</v>
      </c>
      <c r="F44" s="7">
        <f t="shared" si="3"/>
        <v>8.3558860168171911</v>
      </c>
      <c r="G44" s="7">
        <f t="shared" si="4"/>
        <v>173.56347589952478</v>
      </c>
      <c r="H44" s="7">
        <f t="shared" si="5"/>
        <v>79.286400992401923</v>
      </c>
      <c r="I44" s="7">
        <f t="shared" si="6"/>
        <v>12.10592608376542</v>
      </c>
      <c r="J44" s="7">
        <f t="shared" si="7"/>
        <v>13.269957437973632</v>
      </c>
      <c r="L44" s="9">
        <v>2946</v>
      </c>
      <c r="M44" s="9">
        <v>42237</v>
      </c>
      <c r="N44" s="11">
        <v>321969</v>
      </c>
      <c r="O44" s="11">
        <v>511318</v>
      </c>
      <c r="P44" s="9">
        <v>38532</v>
      </c>
    </row>
    <row r="45" spans="1:16">
      <c r="A45" s="8" t="s">
        <v>57</v>
      </c>
      <c r="B45" s="9">
        <v>4823</v>
      </c>
      <c r="C45" s="7">
        <f t="shared" si="0"/>
        <v>17.179118243866444</v>
      </c>
      <c r="D45" s="7">
        <f t="shared" si="1"/>
        <v>19.309143686502178</v>
      </c>
      <c r="E45" s="7">
        <f t="shared" si="2"/>
        <v>17.081438004402056</v>
      </c>
      <c r="F45" s="7">
        <f t="shared" si="3"/>
        <v>12.18155657292348</v>
      </c>
      <c r="G45" s="7">
        <f t="shared" si="4"/>
        <v>17.740638258623871</v>
      </c>
      <c r="H45" s="7">
        <f t="shared" si="5"/>
        <v>19.940286128965376</v>
      </c>
      <c r="I45" s="7">
        <f t="shared" si="6"/>
        <v>17.639765223771093</v>
      </c>
      <c r="J45" s="7">
        <f t="shared" si="7"/>
        <v>12.579725310660562</v>
      </c>
      <c r="L45" s="9">
        <v>5421</v>
      </c>
      <c r="M45" s="9">
        <v>5452</v>
      </c>
      <c r="N45" s="11">
        <v>93128</v>
      </c>
      <c r="O45" s="11">
        <v>96172</v>
      </c>
      <c r="P45" s="9">
        <v>7645</v>
      </c>
    </row>
    <row r="46" spans="1:16">
      <c r="A46" s="8" t="s">
        <v>58</v>
      </c>
      <c r="B46" s="9">
        <v>10679</v>
      </c>
      <c r="C46" s="7">
        <f t="shared" si="0"/>
        <v>30.172666666666668</v>
      </c>
      <c r="D46" s="7">
        <f t="shared" si="1"/>
        <v>21.190654555670008</v>
      </c>
      <c r="E46" s="7">
        <f t="shared" si="2"/>
        <v>20.295515695067266</v>
      </c>
      <c r="F46" s="7">
        <f t="shared" si="3"/>
        <v>7.671276992440422</v>
      </c>
      <c r="G46" s="7">
        <f t="shared" si="4"/>
        <v>31.4224</v>
      </c>
      <c r="H46" s="7">
        <f t="shared" si="5"/>
        <v>22.06835846053001</v>
      </c>
      <c r="I46" s="7">
        <f t="shared" si="6"/>
        <v>21.136143497757846</v>
      </c>
      <c r="J46" s="7">
        <f t="shared" si="7"/>
        <v>7.9890165768331132</v>
      </c>
      <c r="L46" s="9">
        <v>7500</v>
      </c>
      <c r="M46" s="9">
        <v>11150</v>
      </c>
      <c r="N46" s="11">
        <v>226295</v>
      </c>
      <c r="O46" s="11">
        <v>235668</v>
      </c>
      <c r="P46" s="9">
        <v>29499</v>
      </c>
    </row>
    <row r="47" spans="1:16">
      <c r="A47" s="8" t="s">
        <v>59</v>
      </c>
      <c r="B47" s="9">
        <v>11578</v>
      </c>
      <c r="C47" s="7">
        <f t="shared" si="0"/>
        <v>35.699788583509516</v>
      </c>
      <c r="D47" s="7">
        <f t="shared" si="1"/>
        <v>13.126101226463984</v>
      </c>
      <c r="E47" s="7">
        <f t="shared" si="2"/>
        <v>10.363747954173487</v>
      </c>
      <c r="F47" s="7">
        <f t="shared" si="3"/>
        <v>6.0821227038059789</v>
      </c>
      <c r="G47" s="7">
        <f t="shared" si="4"/>
        <v>44.70754052149401</v>
      </c>
      <c r="H47" s="7">
        <f t="shared" si="5"/>
        <v>16.438072205907755</v>
      </c>
      <c r="I47" s="7">
        <f t="shared" si="6"/>
        <v>12.978723404255319</v>
      </c>
      <c r="J47" s="7">
        <f t="shared" si="7"/>
        <v>7.6167607155720978</v>
      </c>
      <c r="L47" s="9">
        <v>4257</v>
      </c>
      <c r="M47" s="9">
        <v>14664</v>
      </c>
      <c r="N47" s="11">
        <v>151974</v>
      </c>
      <c r="O47" s="11">
        <v>190320</v>
      </c>
      <c r="P47" s="9">
        <v>24987</v>
      </c>
    </row>
    <row r="48" spans="1:16">
      <c r="A48" s="8" t="s">
        <v>60</v>
      </c>
      <c r="B48" s="9">
        <v>1563</v>
      </c>
      <c r="C48" s="7">
        <f t="shared" si="0"/>
        <v>25.948525469168899</v>
      </c>
      <c r="D48" s="7">
        <f t="shared" si="1"/>
        <v>30.962252079334611</v>
      </c>
      <c r="E48" s="7">
        <f t="shared" si="2"/>
        <v>8.3582037996545768</v>
      </c>
      <c r="F48" s="7">
        <f t="shared" si="3"/>
        <v>4.9849608570251336</v>
      </c>
      <c r="G48" s="7">
        <f t="shared" si="4"/>
        <v>42.10509383378016</v>
      </c>
      <c r="H48" s="7">
        <f t="shared" si="5"/>
        <v>50.240563019833651</v>
      </c>
      <c r="I48" s="7">
        <f t="shared" si="6"/>
        <v>13.562348877374784</v>
      </c>
      <c r="J48" s="7">
        <f t="shared" si="7"/>
        <v>8.0887927482488671</v>
      </c>
      <c r="L48" s="9">
        <v>1865</v>
      </c>
      <c r="M48" s="9">
        <v>5790</v>
      </c>
      <c r="N48" s="11">
        <v>48394</v>
      </c>
      <c r="O48" s="11">
        <v>78526</v>
      </c>
      <c r="P48" s="9">
        <v>9708</v>
      </c>
    </row>
    <row r="49" spans="1:16">
      <c r="A49" s="8" t="s">
        <v>61</v>
      </c>
      <c r="B49" s="9">
        <v>28283</v>
      </c>
      <c r="C49" s="7">
        <f t="shared" si="0"/>
        <v>42.554505494505491</v>
      </c>
      <c r="D49" s="7">
        <f t="shared" si="1"/>
        <v>27.383658027790545</v>
      </c>
      <c r="E49" s="7">
        <f t="shared" si="2"/>
        <v>8.1183647798742147</v>
      </c>
      <c r="F49" s="7">
        <f t="shared" si="3"/>
        <v>3.6577846206160443</v>
      </c>
      <c r="G49" s="7">
        <f t="shared" si="4"/>
        <v>53.15686813186813</v>
      </c>
      <c r="H49" s="7">
        <f t="shared" si="5"/>
        <v>34.206236962132728</v>
      </c>
      <c r="I49" s="7">
        <f t="shared" si="6"/>
        <v>10.141037735849057</v>
      </c>
      <c r="J49" s="7">
        <f t="shared" si="7"/>
        <v>4.5691137160075188</v>
      </c>
      <c r="L49" s="9">
        <v>18200</v>
      </c>
      <c r="M49" s="9">
        <v>95400</v>
      </c>
      <c r="N49" s="11">
        <v>774492</v>
      </c>
      <c r="O49" s="11">
        <v>967455</v>
      </c>
      <c r="P49" s="9">
        <v>211738</v>
      </c>
    </row>
    <row r="50" spans="1:16">
      <c r="A50" s="8" t="s">
        <v>62</v>
      </c>
      <c r="B50" s="9">
        <v>18217</v>
      </c>
      <c r="C50" s="7">
        <f t="shared" si="0"/>
        <v>46.078028747433265</v>
      </c>
      <c r="D50" s="7">
        <f t="shared" si="1"/>
        <v>33.259043750343089</v>
      </c>
      <c r="E50" s="7">
        <f t="shared" si="2"/>
        <v>8.6777427671154399</v>
      </c>
      <c r="F50" s="7">
        <f t="shared" si="3"/>
        <v>5.5390185036202739</v>
      </c>
      <c r="G50" s="7">
        <f t="shared" si="4"/>
        <v>45.426800517149594</v>
      </c>
      <c r="H50" s="7">
        <f t="shared" si="5"/>
        <v>32.788988307624749</v>
      </c>
      <c r="I50" s="7">
        <f t="shared" si="6"/>
        <v>8.5550988255514184</v>
      </c>
      <c r="J50" s="7">
        <f t="shared" si="7"/>
        <v>5.460734659548014</v>
      </c>
      <c r="L50" s="9">
        <v>13149</v>
      </c>
      <c r="M50" s="9">
        <v>69820</v>
      </c>
      <c r="N50" s="11">
        <v>605880</v>
      </c>
      <c r="O50" s="11">
        <v>597317</v>
      </c>
      <c r="P50" s="9">
        <v>109384</v>
      </c>
    </row>
    <row r="51" spans="1:16">
      <c r="A51" s="8" t="s">
        <v>63</v>
      </c>
      <c r="B51" s="9">
        <v>18527</v>
      </c>
      <c r="C51" s="7">
        <f t="shared" si="0"/>
        <v>76.980369635585262</v>
      </c>
      <c r="D51" s="7">
        <f t="shared" si="1"/>
        <v>39.792788902682574</v>
      </c>
      <c r="E51" s="7">
        <f t="shared" si="2"/>
        <v>11.684803626335309</v>
      </c>
      <c r="F51" s="7">
        <f t="shared" si="3"/>
        <v>17.197130860741776</v>
      </c>
      <c r="G51" s="7">
        <f t="shared" si="4"/>
        <v>97.52479899759841</v>
      </c>
      <c r="H51" s="7">
        <f t="shared" si="5"/>
        <v>50.412641010417232</v>
      </c>
      <c r="I51" s="7">
        <f t="shared" si="6"/>
        <v>14.803230101118965</v>
      </c>
      <c r="J51" s="7">
        <f t="shared" si="7"/>
        <v>21.786680662467926</v>
      </c>
      <c r="L51" s="9">
        <v>9577</v>
      </c>
      <c r="M51" s="9">
        <v>63094</v>
      </c>
      <c r="N51" s="11">
        <v>737241</v>
      </c>
      <c r="O51" s="11">
        <v>933995</v>
      </c>
      <c r="P51" s="9">
        <v>42870</v>
      </c>
    </row>
    <row r="52" spans="1:16">
      <c r="A52" s="8" t="s">
        <v>64</v>
      </c>
      <c r="B52" s="9">
        <v>12706</v>
      </c>
      <c r="C52" s="7">
        <f t="shared" si="0"/>
        <v>69.319711941048396</v>
      </c>
      <c r="D52" s="7">
        <f t="shared" si="1"/>
        <v>32.575790964898474</v>
      </c>
      <c r="E52" s="7">
        <f t="shared" si="2"/>
        <v>7.5977091670031935</v>
      </c>
      <c r="F52" s="7">
        <f t="shared" si="3"/>
        <v>5.1161019986897891</v>
      </c>
      <c r="G52" s="7">
        <f t="shared" si="4"/>
        <v>65.02746608608274</v>
      </c>
      <c r="H52" s="7">
        <f t="shared" si="5"/>
        <v>30.558712419329449</v>
      </c>
      <c r="I52" s="7">
        <f t="shared" si="6"/>
        <v>7.127262381144682</v>
      </c>
      <c r="J52" s="7">
        <f t="shared" si="7"/>
        <v>4.7993152293487267</v>
      </c>
      <c r="L52" s="9">
        <v>5971</v>
      </c>
      <c r="M52" s="9">
        <v>54478</v>
      </c>
      <c r="N52" s="11">
        <v>413908</v>
      </c>
      <c r="O52" s="11">
        <v>388279</v>
      </c>
      <c r="P52" s="9">
        <v>80903</v>
      </c>
    </row>
    <row r="53" spans="1:16">
      <c r="A53" s="8" t="s">
        <v>65</v>
      </c>
      <c r="B53" s="9">
        <v>4492</v>
      </c>
      <c r="C53" s="7">
        <f t="shared" si="0"/>
        <v>129.56550858099624</v>
      </c>
      <c r="D53" s="7">
        <f t="shared" si="1"/>
        <v>68.907390917186106</v>
      </c>
      <c r="E53" s="7">
        <f t="shared" si="2"/>
        <v>12.996808867987907</v>
      </c>
      <c r="F53" s="7">
        <f t="shared" si="3"/>
        <v>6.5016803898504456</v>
      </c>
      <c r="G53" s="7">
        <f t="shared" si="4"/>
        <v>147.569275847635</v>
      </c>
      <c r="H53" s="7">
        <f t="shared" si="5"/>
        <v>78.482413178984856</v>
      </c>
      <c r="I53" s="7">
        <f t="shared" si="6"/>
        <v>14.80277964393685</v>
      </c>
      <c r="J53" s="7">
        <f t="shared" si="7"/>
        <v>7.4051209880692319</v>
      </c>
      <c r="L53" s="9">
        <v>2389</v>
      </c>
      <c r="M53" s="9">
        <v>23816</v>
      </c>
      <c r="N53" s="11">
        <v>309532</v>
      </c>
      <c r="O53" s="11">
        <v>352543</v>
      </c>
      <c r="P53" s="9">
        <v>47608</v>
      </c>
    </row>
    <row r="54" spans="1:16">
      <c r="A54" s="8" t="s">
        <v>66</v>
      </c>
      <c r="B54" s="9">
        <v>9808</v>
      </c>
      <c r="C54" s="7">
        <f t="shared" si="0"/>
        <v>62.102087286527514</v>
      </c>
      <c r="D54" s="7">
        <f t="shared" si="1"/>
        <v>33.368474714518761</v>
      </c>
      <c r="E54" s="7">
        <f t="shared" si="2"/>
        <v>40.379765576804445</v>
      </c>
      <c r="F54" s="7">
        <f t="shared" si="3"/>
        <v>14.38015730040863</v>
      </c>
      <c r="G54" s="7">
        <f t="shared" si="4"/>
        <v>60.058444022770395</v>
      </c>
      <c r="H54" s="7">
        <f t="shared" si="5"/>
        <v>32.270391517128871</v>
      </c>
      <c r="I54" s="7">
        <f t="shared" si="6"/>
        <v>39.050956199876616</v>
      </c>
      <c r="J54" s="7">
        <f t="shared" si="7"/>
        <v>13.906937914671119</v>
      </c>
      <c r="L54" s="9">
        <v>5270</v>
      </c>
      <c r="M54" s="9">
        <v>8105</v>
      </c>
      <c r="N54" s="11">
        <v>327278</v>
      </c>
      <c r="O54" s="11">
        <v>316508</v>
      </c>
      <c r="P54" s="9">
        <v>22759</v>
      </c>
    </row>
    <row r="55" spans="1:16">
      <c r="A55" s="8" t="s">
        <v>67</v>
      </c>
      <c r="B55" s="9">
        <v>1690</v>
      </c>
      <c r="C55" s="7">
        <f t="shared" si="0"/>
        <v>38.124877089478858</v>
      </c>
      <c r="D55" s="7">
        <f t="shared" si="1"/>
        <v>45.885207100591714</v>
      </c>
      <c r="E55" s="7">
        <f t="shared" si="2"/>
        <v>20.712072649572651</v>
      </c>
      <c r="F55" s="7">
        <f t="shared" si="3"/>
        <v>10.79576778504803</v>
      </c>
      <c r="G55" s="7">
        <f t="shared" si="4"/>
        <v>37.891838741396263</v>
      </c>
      <c r="H55" s="7">
        <f t="shared" si="5"/>
        <v>45.604733727810654</v>
      </c>
      <c r="I55" s="7">
        <f t="shared" si="6"/>
        <v>20.585470085470085</v>
      </c>
      <c r="J55" s="7">
        <f t="shared" si="7"/>
        <v>10.729778644020604</v>
      </c>
      <c r="L55" s="9">
        <v>2034</v>
      </c>
      <c r="M55" s="9">
        <v>3744</v>
      </c>
      <c r="N55" s="11">
        <v>77546</v>
      </c>
      <c r="O55" s="11">
        <v>77072</v>
      </c>
      <c r="P55" s="9">
        <v>7183</v>
      </c>
    </row>
    <row r="56" spans="1:16">
      <c r="A56" s="8" t="s">
        <v>68</v>
      </c>
      <c r="B56" s="9">
        <v>17086</v>
      </c>
      <c r="C56" s="7">
        <f t="shared" si="0"/>
        <v>117.35913744958114</v>
      </c>
      <c r="D56" s="7">
        <f t="shared" si="1"/>
        <v>44.275839868898515</v>
      </c>
      <c r="E56" s="7">
        <f t="shared" si="2"/>
        <v>21.374198287797022</v>
      </c>
      <c r="F56" s="7">
        <f t="shared" si="3"/>
        <v>10.294857313936557</v>
      </c>
      <c r="G56" s="7">
        <f t="shared" si="4"/>
        <v>169.20648464163821</v>
      </c>
      <c r="H56" s="7">
        <f t="shared" si="5"/>
        <v>63.836181669202858</v>
      </c>
      <c r="I56" s="7">
        <f t="shared" si="6"/>
        <v>30.816969457237306</v>
      </c>
      <c r="J56" s="7">
        <f t="shared" si="7"/>
        <v>14.842956874379109</v>
      </c>
      <c r="L56" s="9">
        <v>6446</v>
      </c>
      <c r="M56" s="9">
        <v>35393</v>
      </c>
      <c r="N56" s="11">
        <v>756497</v>
      </c>
      <c r="O56" s="11">
        <v>1090705</v>
      </c>
      <c r="P56" s="9">
        <v>73483</v>
      </c>
    </row>
    <row r="57" spans="1:16">
      <c r="A57" s="8" t="s">
        <v>69</v>
      </c>
      <c r="B57" s="9">
        <v>33154</v>
      </c>
      <c r="C57" s="7">
        <f t="shared" si="0"/>
        <v>165.67767319858046</v>
      </c>
      <c r="D57" s="7">
        <f t="shared" si="1"/>
        <v>32.386951800687697</v>
      </c>
      <c r="E57" s="7">
        <f t="shared" si="2"/>
        <v>23.491664478865843</v>
      </c>
      <c r="F57" s="7">
        <f t="shared" si="3"/>
        <v>12.402335493260335</v>
      </c>
      <c r="G57" s="7">
        <f t="shared" si="4"/>
        <v>147.09875019287148</v>
      </c>
      <c r="H57" s="7">
        <f t="shared" si="5"/>
        <v>28.755112505278397</v>
      </c>
      <c r="I57" s="7">
        <f t="shared" si="6"/>
        <v>20.857333508357399</v>
      </c>
      <c r="J57" s="7">
        <f t="shared" si="7"/>
        <v>11.011550411772181</v>
      </c>
      <c r="L57" s="9">
        <v>6481</v>
      </c>
      <c r="M57" s="9">
        <v>45708</v>
      </c>
      <c r="N57" s="11">
        <v>1073757</v>
      </c>
      <c r="O57" s="11">
        <v>953347</v>
      </c>
      <c r="P57" s="9">
        <v>86577</v>
      </c>
    </row>
    <row r="58" spans="1:16">
      <c r="A58" s="8" t="s">
        <v>70</v>
      </c>
      <c r="B58" s="9">
        <v>21946</v>
      </c>
      <c r="C58" s="7">
        <f t="shared" si="0"/>
        <v>170.58934010152285</v>
      </c>
      <c r="D58" s="7">
        <f t="shared" si="1"/>
        <v>45.939260001822653</v>
      </c>
      <c r="E58" s="7">
        <f t="shared" si="2"/>
        <v>18.146495554195614</v>
      </c>
      <c r="F58" s="7">
        <f t="shared" si="3"/>
        <v>15.535364275147929</v>
      </c>
      <c r="G58" s="7">
        <f t="shared" si="4"/>
        <v>149.98307952622673</v>
      </c>
      <c r="H58" s="7">
        <f t="shared" si="5"/>
        <v>40.390048300373643</v>
      </c>
      <c r="I58" s="7">
        <f t="shared" si="6"/>
        <v>15.954498002087908</v>
      </c>
      <c r="J58" s="7">
        <f t="shared" si="7"/>
        <v>13.658777120315582</v>
      </c>
      <c r="L58" s="9">
        <v>5910</v>
      </c>
      <c r="M58" s="9">
        <v>55558</v>
      </c>
      <c r="N58" s="11">
        <v>1008183</v>
      </c>
      <c r="O58" s="11">
        <v>886400</v>
      </c>
      <c r="P58" s="9">
        <v>64896</v>
      </c>
    </row>
    <row r="59" spans="1:16">
      <c r="A59" s="8" t="s">
        <v>71</v>
      </c>
      <c r="B59" s="9">
        <v>8279</v>
      </c>
      <c r="C59" s="7">
        <f t="shared" si="0"/>
        <v>19.163144781766171</v>
      </c>
      <c r="D59" s="7">
        <f t="shared" si="1"/>
        <v>25.084068124169587</v>
      </c>
      <c r="E59" s="7">
        <f t="shared" si="2"/>
        <v>19.329020848845868</v>
      </c>
      <c r="F59" s="7">
        <f t="shared" si="3"/>
        <v>7.681560939522841</v>
      </c>
      <c r="G59" s="7">
        <f t="shared" si="4"/>
        <v>23.959490633939282</v>
      </c>
      <c r="H59" s="7">
        <f t="shared" si="5"/>
        <v>31.36236260417925</v>
      </c>
      <c r="I59" s="7">
        <f t="shared" si="6"/>
        <v>24.166883842144454</v>
      </c>
      <c r="J59" s="7">
        <f t="shared" si="7"/>
        <v>9.6041797669687448</v>
      </c>
      <c r="L59" s="9">
        <v>10837</v>
      </c>
      <c r="M59" s="9">
        <v>10744</v>
      </c>
      <c r="N59" s="11">
        <v>207671</v>
      </c>
      <c r="O59" s="11">
        <v>259649</v>
      </c>
      <c r="P59" s="9">
        <v>27035</v>
      </c>
    </row>
    <row r="60" spans="1:16">
      <c r="A60" s="8" t="s">
        <v>72</v>
      </c>
      <c r="B60" s="9">
        <v>9094</v>
      </c>
      <c r="C60" s="7">
        <f t="shared" si="0"/>
        <v>35.73994363310274</v>
      </c>
      <c r="D60" s="7">
        <f t="shared" si="1"/>
        <v>15.339014734990103</v>
      </c>
      <c r="E60" s="7">
        <f t="shared" si="2"/>
        <v>16.00240908569462</v>
      </c>
      <c r="F60" s="7">
        <f t="shared" si="3"/>
        <v>9.9930510781574604</v>
      </c>
      <c r="G60" s="7">
        <f t="shared" si="4"/>
        <v>39.583653599795028</v>
      </c>
      <c r="H60" s="7">
        <f t="shared" si="5"/>
        <v>16.988673850890699</v>
      </c>
      <c r="I60" s="7">
        <f t="shared" si="6"/>
        <v>17.723414018584375</v>
      </c>
      <c r="J60" s="7">
        <f t="shared" si="7"/>
        <v>11.067769897557131</v>
      </c>
      <c r="L60" s="9">
        <v>3903</v>
      </c>
      <c r="M60" s="9">
        <v>8717</v>
      </c>
      <c r="N60" s="11">
        <v>139493</v>
      </c>
      <c r="O60" s="11">
        <v>154495</v>
      </c>
      <c r="P60" s="9">
        <v>13959</v>
      </c>
    </row>
    <row r="61" spans="1:16">
      <c r="A61" s="8" t="s">
        <v>73</v>
      </c>
      <c r="B61" s="9">
        <v>3935</v>
      </c>
      <c r="C61" s="7">
        <f t="shared" si="0"/>
        <v>57.139904610492849</v>
      </c>
      <c r="D61" s="7">
        <f t="shared" si="1"/>
        <v>36.534688691232532</v>
      </c>
      <c r="E61" s="7">
        <f t="shared" si="2"/>
        <v>14.002532385312165</v>
      </c>
      <c r="F61" s="7">
        <f t="shared" si="3"/>
        <v>8.7357355532600103</v>
      </c>
      <c r="G61" s="7">
        <f t="shared" si="4"/>
        <v>61.305246422893482</v>
      </c>
      <c r="H61" s="7">
        <f t="shared" si="5"/>
        <v>39.19796696315121</v>
      </c>
      <c r="I61" s="7">
        <f t="shared" si="6"/>
        <v>15.023278464984903</v>
      </c>
      <c r="J61" s="7">
        <f t="shared" si="7"/>
        <v>9.3725466366895542</v>
      </c>
      <c r="L61" s="9">
        <v>2516</v>
      </c>
      <c r="M61" s="9">
        <v>10267</v>
      </c>
      <c r="N61" s="11">
        <v>143764</v>
      </c>
      <c r="O61" s="11">
        <v>154244</v>
      </c>
      <c r="P61" s="9">
        <v>16457</v>
      </c>
    </row>
    <row r="62" spans="1:16">
      <c r="A62" s="8" t="s">
        <v>74</v>
      </c>
      <c r="B62" s="9">
        <v>135409</v>
      </c>
      <c r="C62" s="7">
        <f t="shared" si="0"/>
        <v>74.897789604283659</v>
      </c>
      <c r="D62" s="7">
        <f t="shared" si="1"/>
        <v>33.882083170247178</v>
      </c>
      <c r="E62" s="7">
        <f t="shared" si="2"/>
        <v>19.606576923076922</v>
      </c>
      <c r="F62" s="7">
        <f t="shared" si="3"/>
        <v>9.7306619610471419</v>
      </c>
      <c r="G62" s="7">
        <f t="shared" si="4"/>
        <v>111.49911845370249</v>
      </c>
      <c r="H62" s="7">
        <f t="shared" si="5"/>
        <v>50.439704894061691</v>
      </c>
      <c r="I62" s="7">
        <f t="shared" si="6"/>
        <v>29.187991452991454</v>
      </c>
      <c r="J62" s="7">
        <f t="shared" si="7"/>
        <v>14.485877839119564</v>
      </c>
      <c r="L62" s="9">
        <v>61256</v>
      </c>
      <c r="M62" s="9">
        <v>234000</v>
      </c>
      <c r="N62" s="11">
        <v>4587939</v>
      </c>
      <c r="O62" s="11">
        <v>6829990</v>
      </c>
      <c r="P62" s="9">
        <v>471493</v>
      </c>
    </row>
    <row r="63" spans="1:16">
      <c r="A63" s="8" t="s">
        <v>75</v>
      </c>
      <c r="B63" s="9">
        <v>48784</v>
      </c>
      <c r="C63" s="7">
        <f t="shared" si="0"/>
        <v>79.260600181493885</v>
      </c>
      <c r="D63" s="7">
        <f t="shared" si="1"/>
        <v>51.921347163004263</v>
      </c>
      <c r="E63" s="7">
        <f t="shared" si="2"/>
        <v>11.701558248368066</v>
      </c>
      <c r="F63" s="7">
        <f t="shared" si="3"/>
        <v>6.0639956906870962</v>
      </c>
      <c r="G63" s="7">
        <f t="shared" si="4"/>
        <v>85.46162030228119</v>
      </c>
      <c r="H63" s="7">
        <f t="shared" si="5"/>
        <v>55.983457691046247</v>
      </c>
      <c r="I63" s="7">
        <f t="shared" si="6"/>
        <v>12.617039559089166</v>
      </c>
      <c r="J63" s="7">
        <f t="shared" si="7"/>
        <v>6.5384175245391427</v>
      </c>
      <c r="L63" s="9">
        <v>31957</v>
      </c>
      <c r="M63" s="9">
        <v>216461</v>
      </c>
      <c r="N63" s="11">
        <v>2532931</v>
      </c>
      <c r="O63" s="11">
        <v>2731097</v>
      </c>
      <c r="P63" s="9">
        <v>417700</v>
      </c>
    </row>
    <row r="64" spans="1:16">
      <c r="A64" s="8" t="s">
        <v>76</v>
      </c>
      <c r="B64" s="9">
        <v>232498</v>
      </c>
      <c r="C64" s="7">
        <f t="shared" si="0"/>
        <v>115.37897529179931</v>
      </c>
      <c r="D64" s="7">
        <f t="shared" si="1"/>
        <v>130.95254152723894</v>
      </c>
      <c r="E64" s="7">
        <f t="shared" si="2"/>
        <v>23.043502019679863</v>
      </c>
      <c r="F64" s="7">
        <f t="shared" si="3"/>
        <v>12.642386382888255</v>
      </c>
      <c r="G64" s="7">
        <f t="shared" si="4"/>
        <v>124.96116795513112</v>
      </c>
      <c r="H64" s="7">
        <f t="shared" si="5"/>
        <v>141.82811465044861</v>
      </c>
      <c r="I64" s="7">
        <f t="shared" si="6"/>
        <v>24.957258624226018</v>
      </c>
      <c r="J64" s="7">
        <f t="shared" si="7"/>
        <v>13.692333149521813</v>
      </c>
      <c r="L64" s="9">
        <v>263880</v>
      </c>
      <c r="M64" s="9">
        <v>1321249</v>
      </c>
      <c r="N64" s="11">
        <v>30446204</v>
      </c>
      <c r="O64" s="11">
        <v>32974753</v>
      </c>
      <c r="P64" s="9">
        <v>2408264</v>
      </c>
    </row>
    <row r="65" spans="1:16">
      <c r="A65" s="8" t="s">
        <v>77</v>
      </c>
      <c r="B65" s="9">
        <v>7927</v>
      </c>
      <c r="C65" s="7">
        <f t="shared" si="0"/>
        <v>29.722443924590614</v>
      </c>
      <c r="D65" s="7">
        <f t="shared" si="1"/>
        <v>27.247760817459316</v>
      </c>
      <c r="E65" s="7">
        <f t="shared" si="2"/>
        <v>10.226457080630652</v>
      </c>
      <c r="F65" s="7">
        <f t="shared" si="3"/>
        <v>5.2831983954210795</v>
      </c>
      <c r="G65" s="7">
        <f t="shared" si="4"/>
        <v>31.28760148617036</v>
      </c>
      <c r="H65" s="7">
        <f t="shared" si="5"/>
        <v>28.682603759303646</v>
      </c>
      <c r="I65" s="7">
        <f t="shared" si="6"/>
        <v>10.764973249372662</v>
      </c>
      <c r="J65" s="7">
        <f t="shared" si="7"/>
        <v>5.5614069417606338</v>
      </c>
      <c r="L65" s="9">
        <v>7267</v>
      </c>
      <c r="M65" s="9">
        <v>21121</v>
      </c>
      <c r="N65" s="11">
        <v>215993</v>
      </c>
      <c r="O65" s="11">
        <v>227367</v>
      </c>
      <c r="P65" s="9">
        <v>40883</v>
      </c>
    </row>
    <row r="66" spans="1:16">
      <c r="A66" s="8" t="s">
        <v>78</v>
      </c>
      <c r="B66" s="9">
        <v>29461</v>
      </c>
      <c r="C66" s="7">
        <f t="shared" si="0"/>
        <v>116.87486213625181</v>
      </c>
      <c r="D66" s="7">
        <f t="shared" si="1"/>
        <v>93.520518651776925</v>
      </c>
      <c r="E66" s="7">
        <f t="shared" si="2"/>
        <v>14.366877851649068</v>
      </c>
      <c r="F66" s="7">
        <f t="shared" si="3"/>
        <v>4.7414071709445098</v>
      </c>
      <c r="G66" s="7">
        <f t="shared" si="4"/>
        <v>136.84555018240434</v>
      </c>
      <c r="H66" s="7">
        <f t="shared" si="5"/>
        <v>109.50059400563457</v>
      </c>
      <c r="I66" s="7">
        <f t="shared" si="6"/>
        <v>16.821780732629385</v>
      </c>
      <c r="J66" s="7">
        <f t="shared" si="7"/>
        <v>5.5515827876681092</v>
      </c>
      <c r="L66" s="9">
        <v>23574</v>
      </c>
      <c r="M66" s="9">
        <v>191775</v>
      </c>
      <c r="N66" s="11">
        <v>2755208</v>
      </c>
      <c r="O66" s="11">
        <v>3225997</v>
      </c>
      <c r="P66" s="9">
        <v>581095</v>
      </c>
    </row>
    <row r="67" spans="1:16">
      <c r="A67" s="8" t="s">
        <v>79</v>
      </c>
      <c r="B67" s="9">
        <v>1257</v>
      </c>
      <c r="C67" s="7">
        <f t="shared" si="0"/>
        <v>38.588429752066119</v>
      </c>
      <c r="D67" s="7">
        <f t="shared" si="1"/>
        <v>18.572792362768496</v>
      </c>
      <c r="E67" s="7">
        <f t="shared" si="2"/>
        <v>18.918962722852513</v>
      </c>
      <c r="F67" s="7">
        <f t="shared" si="3"/>
        <v>6.6042432814710041</v>
      </c>
      <c r="G67" s="7">
        <f t="shared" si="4"/>
        <v>48.920661157024796</v>
      </c>
      <c r="H67" s="7">
        <f t="shared" si="5"/>
        <v>23.54574383452665</v>
      </c>
      <c r="I67" s="7">
        <f t="shared" si="6"/>
        <v>23.984602917341977</v>
      </c>
      <c r="J67" s="7">
        <f t="shared" si="7"/>
        <v>8.3725601131541723</v>
      </c>
      <c r="L67" s="10">
        <v>605</v>
      </c>
      <c r="M67" s="9">
        <v>1234</v>
      </c>
      <c r="N67" s="11">
        <v>23346</v>
      </c>
      <c r="O67" s="11">
        <v>29597</v>
      </c>
      <c r="P67" s="9">
        <v>3535</v>
      </c>
    </row>
    <row r="68" spans="1:16">
      <c r="A68" s="8" t="s">
        <v>80</v>
      </c>
      <c r="B68" s="9">
        <v>36039</v>
      </c>
      <c r="C68" s="7">
        <f t="shared" ref="C68:C131" si="8">N68/L68</f>
        <v>22.741073862087763</v>
      </c>
      <c r="D68" s="7">
        <f t="shared" ref="D68:D131" si="9">N68/B68</f>
        <v>23.151863259246927</v>
      </c>
      <c r="E68" s="7">
        <f t="shared" ref="E68:E131" si="10">N68/M68</f>
        <v>9.7062655592005775</v>
      </c>
      <c r="F68" s="7">
        <f t="shared" ref="F68:F131" si="11">N68/P68</f>
        <v>6.9750547558141482</v>
      </c>
      <c r="G68" s="7">
        <f t="shared" ref="G68:G131" si="12">O68/L68</f>
        <v>23.888552739165984</v>
      </c>
      <c r="H68" s="7">
        <f t="shared" ref="H68:H131" si="13">O68/B68</f>
        <v>24.320069924248731</v>
      </c>
      <c r="I68" s="7">
        <f t="shared" ref="I68:I131" si="14">O68/M68</f>
        <v>10.196028477699448</v>
      </c>
      <c r="J68" s="7">
        <f t="shared" ref="J68:J131" si="15">O68/P68</f>
        <v>7.327005065957767</v>
      </c>
      <c r="L68" s="9">
        <v>36690</v>
      </c>
      <c r="M68" s="9">
        <v>85962</v>
      </c>
      <c r="N68" s="11">
        <v>834370</v>
      </c>
      <c r="O68" s="11">
        <v>876471</v>
      </c>
      <c r="P68" s="9">
        <v>119622</v>
      </c>
    </row>
    <row r="69" spans="1:16">
      <c r="A69" s="8" t="s">
        <v>81</v>
      </c>
      <c r="B69" s="9">
        <v>1087</v>
      </c>
      <c r="C69" s="7">
        <f t="shared" si="8"/>
        <v>18.886084142394822</v>
      </c>
      <c r="D69" s="7">
        <f t="shared" si="9"/>
        <v>26.843606255749769</v>
      </c>
      <c r="E69" s="7">
        <f t="shared" si="10"/>
        <v>16.925174013921115</v>
      </c>
      <c r="F69" s="7">
        <f t="shared" si="11"/>
        <v>8.9423843089181734</v>
      </c>
      <c r="G69" s="7">
        <f t="shared" si="12"/>
        <v>36.614886731391586</v>
      </c>
      <c r="H69" s="7">
        <f t="shared" si="13"/>
        <v>52.042318307267706</v>
      </c>
      <c r="I69" s="7">
        <f t="shared" si="14"/>
        <v>32.81322505800464</v>
      </c>
      <c r="J69" s="7">
        <f t="shared" si="15"/>
        <v>17.336806619675144</v>
      </c>
      <c r="L69" s="9">
        <v>1545</v>
      </c>
      <c r="M69" s="9">
        <v>1724</v>
      </c>
      <c r="N69" s="11">
        <v>29179</v>
      </c>
      <c r="O69" s="11">
        <v>56570</v>
      </c>
      <c r="P69" s="9">
        <v>3263</v>
      </c>
    </row>
    <row r="70" spans="1:16">
      <c r="A70" s="8" t="s">
        <v>82</v>
      </c>
      <c r="B70" s="10">
        <v>822</v>
      </c>
      <c r="C70" s="7">
        <f t="shared" si="8"/>
        <v>74.649805447470811</v>
      </c>
      <c r="D70" s="7">
        <f t="shared" si="9"/>
        <v>23.339416058394161</v>
      </c>
      <c r="E70" s="7">
        <f t="shared" si="10"/>
        <v>171.29464285714286</v>
      </c>
      <c r="F70" s="7">
        <f t="shared" si="11"/>
        <v>17.714681440443215</v>
      </c>
      <c r="G70" s="7">
        <f t="shared" si="12"/>
        <v>58.692607003891048</v>
      </c>
      <c r="H70" s="7">
        <f t="shared" si="13"/>
        <v>18.350364963503651</v>
      </c>
      <c r="I70" s="7">
        <f t="shared" si="14"/>
        <v>134.67857142857142</v>
      </c>
      <c r="J70" s="7">
        <f t="shared" si="15"/>
        <v>13.927977839335179</v>
      </c>
      <c r="L70" s="10">
        <v>257</v>
      </c>
      <c r="M70" s="10">
        <v>112</v>
      </c>
      <c r="N70" s="11">
        <v>19185</v>
      </c>
      <c r="O70" s="11">
        <v>15084</v>
      </c>
      <c r="P70" s="9">
        <v>1083</v>
      </c>
    </row>
    <row r="71" spans="1:16">
      <c r="A71" s="8" t="s">
        <v>83</v>
      </c>
      <c r="B71" s="9">
        <v>31406</v>
      </c>
      <c r="C71" s="7">
        <f t="shared" si="8"/>
        <v>99.556853932584275</v>
      </c>
      <c r="D71" s="7">
        <f t="shared" si="9"/>
        <v>49.372667643125517</v>
      </c>
      <c r="E71" s="7">
        <f t="shared" si="10"/>
        <v>8.1717083350900115</v>
      </c>
      <c r="F71" s="7">
        <f t="shared" si="11"/>
        <v>11.095513416815743</v>
      </c>
      <c r="G71" s="7">
        <f t="shared" si="12"/>
        <v>109.67743178170144</v>
      </c>
      <c r="H71" s="7">
        <f t="shared" si="13"/>
        <v>54.391708590715147</v>
      </c>
      <c r="I71" s="7">
        <f t="shared" si="14"/>
        <v>9.0024136767991898</v>
      </c>
      <c r="J71" s="7">
        <f t="shared" si="15"/>
        <v>12.223441860465117</v>
      </c>
      <c r="L71" s="9">
        <v>15575</v>
      </c>
      <c r="M71" s="9">
        <v>189752</v>
      </c>
      <c r="N71" s="11">
        <v>1550598</v>
      </c>
      <c r="O71" s="11">
        <v>1708226</v>
      </c>
      <c r="P71" s="9">
        <v>139750</v>
      </c>
    </row>
    <row r="72" spans="1:16">
      <c r="A72" s="8" t="s">
        <v>84</v>
      </c>
      <c r="B72" s="9">
        <v>14557</v>
      </c>
      <c r="C72" s="7">
        <f t="shared" si="8"/>
        <v>141.02489082969433</v>
      </c>
      <c r="D72" s="7">
        <f t="shared" si="9"/>
        <v>88.739987634814867</v>
      </c>
      <c r="E72" s="7">
        <f t="shared" si="10"/>
        <v>29.138951547414958</v>
      </c>
      <c r="F72" s="7">
        <f t="shared" si="11"/>
        <v>9.5757512861188125</v>
      </c>
      <c r="G72" s="7">
        <f t="shared" si="12"/>
        <v>150.63799126637554</v>
      </c>
      <c r="H72" s="7">
        <f t="shared" si="13"/>
        <v>94.789036202514254</v>
      </c>
      <c r="I72" s="7">
        <f t="shared" si="14"/>
        <v>31.12523684922855</v>
      </c>
      <c r="J72" s="7">
        <f t="shared" si="15"/>
        <v>10.228491794043084</v>
      </c>
      <c r="L72" s="9">
        <v>9160</v>
      </c>
      <c r="M72" s="9">
        <v>44332</v>
      </c>
      <c r="N72" s="11">
        <v>1291788</v>
      </c>
      <c r="O72" s="11">
        <v>1379844</v>
      </c>
      <c r="P72" s="9">
        <v>134902</v>
      </c>
    </row>
    <row r="73" spans="1:16">
      <c r="A73" s="8" t="s">
        <v>85</v>
      </c>
      <c r="B73" s="9">
        <v>3199</v>
      </c>
      <c r="C73" s="7">
        <f t="shared" si="8"/>
        <v>12.851955307262569</v>
      </c>
      <c r="D73" s="7">
        <f t="shared" si="9"/>
        <v>12.944357611753674</v>
      </c>
      <c r="E73" s="7">
        <f t="shared" si="10"/>
        <v>5.3666407465007779</v>
      </c>
      <c r="F73" s="7">
        <f t="shared" si="11"/>
        <v>10.179203539823009</v>
      </c>
      <c r="G73" s="7">
        <f t="shared" si="12"/>
        <v>13.798261949099938</v>
      </c>
      <c r="H73" s="7">
        <f t="shared" si="13"/>
        <v>13.897467958737105</v>
      </c>
      <c r="I73" s="7">
        <f t="shared" si="14"/>
        <v>5.7617936754795229</v>
      </c>
      <c r="J73" s="7">
        <f t="shared" si="15"/>
        <v>10.928711897738447</v>
      </c>
      <c r="L73" s="9">
        <v>3222</v>
      </c>
      <c r="M73" s="9">
        <v>7716</v>
      </c>
      <c r="N73" s="11">
        <v>41409</v>
      </c>
      <c r="O73" s="11">
        <v>44458</v>
      </c>
      <c r="P73" s="9">
        <v>4068</v>
      </c>
    </row>
    <row r="74" spans="1:16">
      <c r="A74" s="8" t="s">
        <v>86</v>
      </c>
      <c r="B74" s="9">
        <v>5457</v>
      </c>
      <c r="C74" s="7">
        <f t="shared" si="8"/>
        <v>47.315623148331028</v>
      </c>
      <c r="D74" s="7">
        <f t="shared" si="9"/>
        <v>43.899395272127542</v>
      </c>
      <c r="E74" s="7">
        <f t="shared" si="10"/>
        <v>4.5183613421603575</v>
      </c>
      <c r="F74" s="7">
        <f t="shared" si="11"/>
        <v>5.752269125486241</v>
      </c>
      <c r="G74" s="7">
        <f t="shared" si="12"/>
        <v>48.938573968003162</v>
      </c>
      <c r="H74" s="7">
        <f t="shared" si="13"/>
        <v>45.405167674546455</v>
      </c>
      <c r="I74" s="7">
        <f t="shared" si="14"/>
        <v>4.6733435183613423</v>
      </c>
      <c r="J74" s="7">
        <f t="shared" si="15"/>
        <v>5.9495749891946401</v>
      </c>
      <c r="L74" s="9">
        <v>5063</v>
      </c>
      <c r="M74" s="9">
        <v>53019</v>
      </c>
      <c r="N74" s="11">
        <v>239559</v>
      </c>
      <c r="O74" s="11">
        <v>247776</v>
      </c>
      <c r="P74" s="9">
        <v>41646</v>
      </c>
    </row>
    <row r="75" spans="1:16">
      <c r="A75" s="8" t="s">
        <v>87</v>
      </c>
      <c r="B75" s="9">
        <v>8269</v>
      </c>
      <c r="C75" s="7">
        <f t="shared" si="8"/>
        <v>96.27980576021433</v>
      </c>
      <c r="D75" s="7">
        <f t="shared" si="9"/>
        <v>69.53476841214173</v>
      </c>
      <c r="E75" s="7">
        <f t="shared" si="10"/>
        <v>12.7355143084965</v>
      </c>
      <c r="F75" s="7">
        <f t="shared" si="11"/>
        <v>6.284722753555072</v>
      </c>
      <c r="G75" s="7">
        <f t="shared" si="12"/>
        <v>114.30391828533155</v>
      </c>
      <c r="H75" s="7">
        <f t="shared" si="13"/>
        <v>82.552061918007013</v>
      </c>
      <c r="I75" s="7">
        <f t="shared" si="14"/>
        <v>15.119673075219279</v>
      </c>
      <c r="J75" s="7">
        <f t="shared" si="15"/>
        <v>7.4612576375301947</v>
      </c>
      <c r="L75" s="9">
        <v>5972</v>
      </c>
      <c r="M75" s="9">
        <v>45148</v>
      </c>
      <c r="N75" s="11">
        <v>574983</v>
      </c>
      <c r="O75" s="11">
        <v>682623</v>
      </c>
      <c r="P75" s="9">
        <v>91489</v>
      </c>
    </row>
    <row r="76" spans="1:16">
      <c r="A76" s="8" t="s">
        <v>88</v>
      </c>
      <c r="B76" s="9">
        <v>2123</v>
      </c>
      <c r="C76" s="7">
        <f t="shared" si="8"/>
        <v>41.340243352861648</v>
      </c>
      <c r="D76" s="7">
        <f t="shared" si="9"/>
        <v>43.209609043805933</v>
      </c>
      <c r="E76" s="7">
        <f t="shared" si="10"/>
        <v>15.001471790678659</v>
      </c>
      <c r="F76" s="7">
        <f t="shared" si="11"/>
        <v>5.5603103406473515</v>
      </c>
      <c r="G76" s="7">
        <f t="shared" si="12"/>
        <v>44.274898602974311</v>
      </c>
      <c r="H76" s="7">
        <f t="shared" si="13"/>
        <v>46.276966556759305</v>
      </c>
      <c r="I76" s="7">
        <f t="shared" si="14"/>
        <v>16.066394112837287</v>
      </c>
      <c r="J76" s="7">
        <f t="shared" si="15"/>
        <v>5.9550248514971509</v>
      </c>
      <c r="L76" s="9">
        <v>2219</v>
      </c>
      <c r="M76" s="9">
        <v>6115</v>
      </c>
      <c r="N76" s="11">
        <v>91734</v>
      </c>
      <c r="O76" s="11">
        <v>98246</v>
      </c>
      <c r="P76" s="9">
        <v>16498</v>
      </c>
    </row>
    <row r="77" spans="1:16">
      <c r="A77" s="8" t="s">
        <v>89</v>
      </c>
      <c r="B77" s="9">
        <v>6734</v>
      </c>
      <c r="C77" s="7">
        <f t="shared" si="8"/>
        <v>94.553921568627445</v>
      </c>
      <c r="D77" s="7">
        <f t="shared" si="9"/>
        <v>37.237451737451735</v>
      </c>
      <c r="E77" s="7">
        <f t="shared" si="10"/>
        <v>12.530957973114786</v>
      </c>
      <c r="F77" s="7">
        <f t="shared" si="11"/>
        <v>4.1829782974961214</v>
      </c>
      <c r="G77" s="7">
        <f t="shared" si="12"/>
        <v>124.2081447963801</v>
      </c>
      <c r="H77" s="7">
        <f t="shared" si="13"/>
        <v>48.915948915948917</v>
      </c>
      <c r="I77" s="7">
        <f t="shared" si="14"/>
        <v>16.460946479436309</v>
      </c>
      <c r="J77" s="7">
        <f t="shared" si="15"/>
        <v>5.4948537875123025</v>
      </c>
      <c r="L77" s="9">
        <v>2652</v>
      </c>
      <c r="M77" s="9">
        <v>20011</v>
      </c>
      <c r="N77" s="11">
        <v>250757</v>
      </c>
      <c r="O77" s="11">
        <v>329400</v>
      </c>
      <c r="P77" s="9">
        <v>59947</v>
      </c>
    </row>
    <row r="78" spans="1:16">
      <c r="A78" s="8" t="s">
        <v>90</v>
      </c>
      <c r="B78" s="9">
        <v>13806</v>
      </c>
      <c r="C78" s="7">
        <f t="shared" si="8"/>
        <v>41.55</v>
      </c>
      <c r="D78" s="7">
        <f t="shared" si="9"/>
        <v>22.571707953063886</v>
      </c>
      <c r="E78" s="7">
        <f t="shared" si="10"/>
        <v>13.049076671831163</v>
      </c>
      <c r="F78" s="7">
        <f t="shared" si="11"/>
        <v>10.526093565276136</v>
      </c>
      <c r="G78" s="7">
        <f t="shared" si="12"/>
        <v>46.589866666666666</v>
      </c>
      <c r="H78" s="7">
        <f t="shared" si="13"/>
        <v>25.309575546863684</v>
      </c>
      <c r="I78" s="7">
        <f t="shared" si="14"/>
        <v>14.631883086972907</v>
      </c>
      <c r="J78" s="7">
        <f t="shared" si="15"/>
        <v>11.802871136632326</v>
      </c>
      <c r="L78" s="9">
        <v>7500</v>
      </c>
      <c r="M78" s="9">
        <v>23881</v>
      </c>
      <c r="N78" s="11">
        <v>311625</v>
      </c>
      <c r="O78" s="11">
        <v>349424</v>
      </c>
      <c r="P78" s="9">
        <v>29605</v>
      </c>
    </row>
    <row r="79" spans="1:16">
      <c r="A79" s="8" t="s">
        <v>91</v>
      </c>
      <c r="B79" s="9">
        <v>10633</v>
      </c>
      <c r="C79" s="7">
        <f t="shared" si="8"/>
        <v>149.56072051133063</v>
      </c>
      <c r="D79" s="7">
        <f t="shared" si="9"/>
        <v>48.414182262766857</v>
      </c>
      <c r="E79" s="7">
        <f t="shared" si="10"/>
        <v>22.181489141675286</v>
      </c>
      <c r="F79" s="7">
        <f t="shared" si="11"/>
        <v>7.432795737738056</v>
      </c>
      <c r="G79" s="7">
        <f t="shared" si="12"/>
        <v>160.43986054619407</v>
      </c>
      <c r="H79" s="7">
        <f t="shared" si="13"/>
        <v>51.935860058309039</v>
      </c>
      <c r="I79" s="7">
        <f t="shared" si="14"/>
        <v>23.794984488107549</v>
      </c>
      <c r="J79" s="7">
        <f t="shared" si="15"/>
        <v>7.9734619327452032</v>
      </c>
      <c r="L79" s="9">
        <v>3442</v>
      </c>
      <c r="M79" s="9">
        <v>23208</v>
      </c>
      <c r="N79" s="11">
        <v>514788</v>
      </c>
      <c r="O79" s="11">
        <v>552234</v>
      </c>
      <c r="P79" s="9">
        <v>69259</v>
      </c>
    </row>
    <row r="80" spans="1:16">
      <c r="A80" s="8" t="s">
        <v>92</v>
      </c>
      <c r="B80" s="9">
        <v>23303</v>
      </c>
      <c r="C80" s="7">
        <f t="shared" si="8"/>
        <v>22.791846071044134</v>
      </c>
      <c r="D80" s="7">
        <f t="shared" si="9"/>
        <v>14.537956486289319</v>
      </c>
      <c r="E80" s="7">
        <f t="shared" si="10"/>
        <v>15.346681766704418</v>
      </c>
      <c r="F80" s="7">
        <f t="shared" si="11"/>
        <v>9.445395488889508</v>
      </c>
      <c r="G80" s="7">
        <f t="shared" si="12"/>
        <v>27.081001076426265</v>
      </c>
      <c r="H80" s="7">
        <f t="shared" si="13"/>
        <v>17.273827404196883</v>
      </c>
      <c r="I80" s="7">
        <f t="shared" si="14"/>
        <v>18.234745186862966</v>
      </c>
      <c r="J80" s="7">
        <f t="shared" si="15"/>
        <v>11.222906850308082</v>
      </c>
      <c r="L80" s="9">
        <v>14864</v>
      </c>
      <c r="M80" s="9">
        <v>22075</v>
      </c>
      <c r="N80" s="11">
        <v>338778</v>
      </c>
      <c r="O80" s="11">
        <v>402532</v>
      </c>
      <c r="P80" s="9">
        <v>35867</v>
      </c>
    </row>
    <row r="81" spans="1:16">
      <c r="A81" s="8" t="s">
        <v>93</v>
      </c>
      <c r="B81" s="9">
        <v>3538</v>
      </c>
      <c r="C81" s="7">
        <f t="shared" si="8"/>
        <v>110.09090909090909</v>
      </c>
      <c r="D81" s="7">
        <f t="shared" si="9"/>
        <v>39.362634256642174</v>
      </c>
      <c r="E81" s="7">
        <f t="shared" si="10"/>
        <v>31.422608303249099</v>
      </c>
      <c r="F81" s="7">
        <f t="shared" si="11"/>
        <v>16.837746342642969</v>
      </c>
      <c r="G81" s="7">
        <f t="shared" si="12"/>
        <v>125.17075098814229</v>
      </c>
      <c r="H81" s="7">
        <f t="shared" si="13"/>
        <v>44.754381006218203</v>
      </c>
      <c r="I81" s="7">
        <f t="shared" si="14"/>
        <v>35.726759927797836</v>
      </c>
      <c r="J81" s="7">
        <f t="shared" si="15"/>
        <v>19.144118002659894</v>
      </c>
      <c r="L81" s="9">
        <v>1265</v>
      </c>
      <c r="M81" s="9">
        <v>4432</v>
      </c>
      <c r="N81" s="11">
        <v>139265</v>
      </c>
      <c r="O81" s="11">
        <v>158341</v>
      </c>
      <c r="P81" s="9">
        <v>8271</v>
      </c>
    </row>
    <row r="82" spans="1:16">
      <c r="A82" s="8" t="s">
        <v>94</v>
      </c>
      <c r="B82" s="9">
        <v>24962</v>
      </c>
      <c r="C82" s="7">
        <f t="shared" si="8"/>
        <v>81.03917646078186</v>
      </c>
      <c r="D82" s="7">
        <f t="shared" si="9"/>
        <v>38.948281387709315</v>
      </c>
      <c r="E82" s="7">
        <f t="shared" si="10"/>
        <v>21.501360107924011</v>
      </c>
      <c r="F82" s="7">
        <f t="shared" si="11"/>
        <v>10.950721993196819</v>
      </c>
      <c r="G82" s="7">
        <f t="shared" si="12"/>
        <v>96.607485204634486</v>
      </c>
      <c r="H82" s="7">
        <f t="shared" si="13"/>
        <v>46.430574473199265</v>
      </c>
      <c r="I82" s="7">
        <f t="shared" si="14"/>
        <v>25.631952584205056</v>
      </c>
      <c r="J82" s="7">
        <f t="shared" si="15"/>
        <v>13.05444797368836</v>
      </c>
      <c r="L82" s="9">
        <v>11997</v>
      </c>
      <c r="M82" s="9">
        <v>45217</v>
      </c>
      <c r="N82" s="11">
        <v>972227</v>
      </c>
      <c r="O82" s="11">
        <v>1159000</v>
      </c>
      <c r="P82" s="9">
        <v>88782</v>
      </c>
    </row>
    <row r="83" spans="1:16">
      <c r="A83" s="8" t="s">
        <v>95</v>
      </c>
      <c r="B83" s="9">
        <v>840292</v>
      </c>
      <c r="C83" s="7">
        <f t="shared" si="8"/>
        <v>158.46113387602443</v>
      </c>
      <c r="D83" s="7">
        <f t="shared" si="9"/>
        <v>82.285163966811538</v>
      </c>
      <c r="E83" s="7">
        <f t="shared" si="10"/>
        <v>27.756472195382003</v>
      </c>
      <c r="F83" s="7">
        <f t="shared" si="11"/>
        <v>6.7672116043180299</v>
      </c>
      <c r="G83" s="7">
        <f t="shared" si="12"/>
        <v>170.09403360651228</v>
      </c>
      <c r="H83" s="7">
        <f t="shared" si="13"/>
        <v>88.325856964007755</v>
      </c>
      <c r="I83" s="7">
        <f t="shared" si="14"/>
        <v>29.794121744031401</v>
      </c>
      <c r="J83" s="7">
        <f t="shared" si="15"/>
        <v>7.264004048764475</v>
      </c>
      <c r="L83" s="9">
        <v>436344</v>
      </c>
      <c r="M83" s="9">
        <v>2491079</v>
      </c>
      <c r="N83" s="11">
        <v>69143565</v>
      </c>
      <c r="O83" s="11">
        <v>74219511</v>
      </c>
      <c r="P83" s="9">
        <v>10217438</v>
      </c>
    </row>
    <row r="84" spans="1:16">
      <c r="A84" s="8" t="s">
        <v>96</v>
      </c>
      <c r="B84" s="9">
        <v>12577</v>
      </c>
      <c r="C84" s="7">
        <f t="shared" si="8"/>
        <v>129.84741566078614</v>
      </c>
      <c r="D84" s="7">
        <f t="shared" si="9"/>
        <v>33.357477935914766</v>
      </c>
      <c r="E84" s="7">
        <f t="shared" si="10"/>
        <v>10.621189873417721</v>
      </c>
      <c r="F84" s="7">
        <f t="shared" si="11"/>
        <v>28.814354395604397</v>
      </c>
      <c r="G84" s="7">
        <f t="shared" si="12"/>
        <v>150.15846487155679</v>
      </c>
      <c r="H84" s="7">
        <f t="shared" si="13"/>
        <v>38.575335930667087</v>
      </c>
      <c r="I84" s="7">
        <f t="shared" si="14"/>
        <v>12.282582278481012</v>
      </c>
      <c r="J84" s="7">
        <f t="shared" si="15"/>
        <v>33.321565934065937</v>
      </c>
      <c r="L84" s="9">
        <v>3231</v>
      </c>
      <c r="M84" s="9">
        <v>39500</v>
      </c>
      <c r="N84" s="11">
        <v>419537</v>
      </c>
      <c r="O84" s="11">
        <v>485162</v>
      </c>
      <c r="P84" s="9">
        <v>14560</v>
      </c>
    </row>
    <row r="85" spans="1:16">
      <c r="A85" s="8" t="s">
        <v>97</v>
      </c>
      <c r="B85" s="9">
        <v>90553</v>
      </c>
      <c r="C85" s="7">
        <f t="shared" si="8"/>
        <v>64.45607739735533</v>
      </c>
      <c r="D85" s="7">
        <f t="shared" si="9"/>
        <v>35.904155577396665</v>
      </c>
      <c r="E85" s="7">
        <f t="shared" si="10"/>
        <v>17.256962542661665</v>
      </c>
      <c r="F85" s="7">
        <f t="shared" si="11"/>
        <v>5.5347604780225392</v>
      </c>
      <c r="G85" s="7">
        <f t="shared" si="12"/>
        <v>84.297733986241354</v>
      </c>
      <c r="H85" s="7">
        <f t="shared" si="13"/>
        <v>46.956611045465088</v>
      </c>
      <c r="I85" s="7">
        <f t="shared" si="14"/>
        <v>22.569211416075287</v>
      </c>
      <c r="J85" s="7">
        <f t="shared" si="15"/>
        <v>7.2385380136869699</v>
      </c>
      <c r="L85" s="9">
        <v>50441</v>
      </c>
      <c r="M85" s="9">
        <v>188401</v>
      </c>
      <c r="N85" s="11">
        <v>3251229</v>
      </c>
      <c r="O85" s="11">
        <v>4252062</v>
      </c>
      <c r="P85" s="9">
        <v>587420</v>
      </c>
    </row>
    <row r="86" spans="1:16">
      <c r="A86" s="8" t="s">
        <v>98</v>
      </c>
      <c r="B86" s="9">
        <v>12553</v>
      </c>
      <c r="C86" s="7">
        <f t="shared" si="8"/>
        <v>34.331751888947458</v>
      </c>
      <c r="D86" s="7">
        <f t="shared" si="9"/>
        <v>15.564566239146021</v>
      </c>
      <c r="E86" s="7">
        <f t="shared" si="10"/>
        <v>21.108686257562663</v>
      </c>
      <c r="F86" s="7">
        <f t="shared" si="11"/>
        <v>6.6804116661537938</v>
      </c>
      <c r="G86" s="7">
        <f t="shared" si="12"/>
        <v>70.779124934106477</v>
      </c>
      <c r="H86" s="7">
        <f t="shared" si="13"/>
        <v>32.088265753206407</v>
      </c>
      <c r="I86" s="7">
        <f t="shared" si="14"/>
        <v>43.518150388936903</v>
      </c>
      <c r="J86" s="7">
        <f t="shared" si="15"/>
        <v>13.772489486101138</v>
      </c>
      <c r="L86" s="9">
        <v>5691</v>
      </c>
      <c r="M86" s="9">
        <v>9256</v>
      </c>
      <c r="N86" s="11">
        <v>195382</v>
      </c>
      <c r="O86" s="11">
        <v>402804</v>
      </c>
      <c r="P86" s="9">
        <v>29247</v>
      </c>
    </row>
    <row r="87" spans="1:16">
      <c r="A87" s="8" t="s">
        <v>99</v>
      </c>
      <c r="B87" s="9">
        <v>2522</v>
      </c>
      <c r="C87" s="7">
        <f t="shared" si="8"/>
        <v>27.551364365971107</v>
      </c>
      <c r="D87" s="7">
        <f t="shared" si="9"/>
        <v>13.611816019032513</v>
      </c>
      <c r="E87" s="7">
        <f t="shared" si="10"/>
        <v>8.7107333164171532</v>
      </c>
      <c r="F87" s="7">
        <f t="shared" si="11"/>
        <v>3.2688059417253856</v>
      </c>
      <c r="G87" s="7">
        <f t="shared" si="12"/>
        <v>61.934991974317818</v>
      </c>
      <c r="H87" s="7">
        <f t="shared" si="13"/>
        <v>30.599127676447264</v>
      </c>
      <c r="I87" s="7">
        <f t="shared" si="14"/>
        <v>19.581578279624459</v>
      </c>
      <c r="J87" s="7">
        <f t="shared" si="15"/>
        <v>7.3482193867834695</v>
      </c>
      <c r="L87" s="9">
        <v>1246</v>
      </c>
      <c r="M87" s="9">
        <v>3941</v>
      </c>
      <c r="N87" s="11">
        <v>34329</v>
      </c>
      <c r="O87" s="11">
        <v>77171</v>
      </c>
      <c r="P87" s="9">
        <v>10502</v>
      </c>
    </row>
    <row r="88" spans="1:16">
      <c r="A88" s="8" t="s">
        <v>100</v>
      </c>
      <c r="B88" s="9">
        <v>2811</v>
      </c>
      <c r="C88" s="7">
        <f t="shared" si="8"/>
        <v>100.05525846702318</v>
      </c>
      <c r="D88" s="7">
        <f t="shared" si="9"/>
        <v>79.873354678050518</v>
      </c>
      <c r="E88" s="7">
        <f t="shared" si="10"/>
        <v>10.813138123675593</v>
      </c>
      <c r="F88" s="7">
        <f t="shared" si="11"/>
        <v>9.5603150947413251</v>
      </c>
      <c r="G88" s="7">
        <f t="shared" si="12"/>
        <v>116.51069518716578</v>
      </c>
      <c r="H88" s="7">
        <f t="shared" si="13"/>
        <v>93.009605122732125</v>
      </c>
      <c r="I88" s="7">
        <f t="shared" si="14"/>
        <v>12.591504527066077</v>
      </c>
      <c r="J88" s="7">
        <f t="shared" si="15"/>
        <v>11.13263785394933</v>
      </c>
      <c r="L88" s="9">
        <v>2244</v>
      </c>
      <c r="M88" s="9">
        <v>20764</v>
      </c>
      <c r="N88" s="11">
        <v>224524</v>
      </c>
      <c r="O88" s="11">
        <v>261450</v>
      </c>
      <c r="P88" s="9">
        <v>23485</v>
      </c>
    </row>
    <row r="89" spans="1:16">
      <c r="A89" s="8" t="s">
        <v>101</v>
      </c>
      <c r="B89" s="9">
        <v>21006</v>
      </c>
      <c r="C89" s="7">
        <f t="shared" si="8"/>
        <v>82.332678571428573</v>
      </c>
      <c r="D89" s="7">
        <f t="shared" si="9"/>
        <v>21.949109778158622</v>
      </c>
      <c r="E89" s="7">
        <f t="shared" si="10"/>
        <v>16.420792079207921</v>
      </c>
      <c r="F89" s="7">
        <f t="shared" si="11"/>
        <v>6.5634546671032217</v>
      </c>
      <c r="G89" s="7">
        <f t="shared" si="12"/>
        <v>94.605535714285708</v>
      </c>
      <c r="H89" s="7">
        <f t="shared" si="13"/>
        <v>25.22093687517852</v>
      </c>
      <c r="I89" s="7">
        <f t="shared" si="14"/>
        <v>18.868544768145881</v>
      </c>
      <c r="J89" s="7">
        <f t="shared" si="15"/>
        <v>7.5418309678705144</v>
      </c>
      <c r="L89" s="9">
        <v>5600</v>
      </c>
      <c r="M89" s="9">
        <v>28078</v>
      </c>
      <c r="N89" s="11">
        <v>461063</v>
      </c>
      <c r="O89" s="11">
        <v>529791</v>
      </c>
      <c r="P89" s="9">
        <v>70247</v>
      </c>
    </row>
    <row r="90" spans="1:16">
      <c r="A90" s="8" t="s">
        <v>102</v>
      </c>
      <c r="B90" s="9">
        <v>1004</v>
      </c>
      <c r="C90" s="7">
        <f t="shared" si="8"/>
        <v>81.80214541120381</v>
      </c>
      <c r="D90" s="7">
        <f t="shared" si="9"/>
        <v>68.358565737051791</v>
      </c>
      <c r="E90" s="7">
        <f t="shared" si="10"/>
        <v>9.1655982905982913</v>
      </c>
      <c r="F90" s="7">
        <f t="shared" si="11"/>
        <v>5.1927063630173258</v>
      </c>
      <c r="G90" s="7">
        <f t="shared" si="12"/>
        <v>103.38855780691298</v>
      </c>
      <c r="H90" s="7">
        <f t="shared" si="13"/>
        <v>86.397410358565736</v>
      </c>
      <c r="I90" s="7">
        <f t="shared" si="14"/>
        <v>11.584268162393162</v>
      </c>
      <c r="J90" s="7">
        <f t="shared" si="15"/>
        <v>6.5629870621169708</v>
      </c>
      <c r="L90" s="10">
        <v>839</v>
      </c>
      <c r="M90" s="9">
        <v>7488</v>
      </c>
      <c r="N90" s="11">
        <v>68632</v>
      </c>
      <c r="O90" s="11">
        <v>86743</v>
      </c>
      <c r="P90" s="9">
        <v>13217</v>
      </c>
    </row>
    <row r="91" spans="1:16">
      <c r="A91" s="8" t="s">
        <v>103</v>
      </c>
      <c r="B91" s="9">
        <v>2533</v>
      </c>
      <c r="C91" s="7">
        <f t="shared" si="8"/>
        <v>36.631243628950052</v>
      </c>
      <c r="D91" s="7">
        <f t="shared" si="9"/>
        <v>56.747335175681009</v>
      </c>
      <c r="E91" s="7">
        <f t="shared" si="10"/>
        <v>4.6070833333333336</v>
      </c>
      <c r="F91" s="7">
        <f t="shared" si="11"/>
        <v>5.3740980296855723</v>
      </c>
      <c r="G91" s="7">
        <f t="shared" si="12"/>
        <v>39.398318042813457</v>
      </c>
      <c r="H91" s="7">
        <f t="shared" si="13"/>
        <v>61.033951835767866</v>
      </c>
      <c r="I91" s="7">
        <f t="shared" si="14"/>
        <v>4.9550961538461538</v>
      </c>
      <c r="J91" s="7">
        <f t="shared" si="15"/>
        <v>5.780050099076532</v>
      </c>
      <c r="L91" s="9">
        <v>3924</v>
      </c>
      <c r="M91" s="9">
        <v>31200</v>
      </c>
      <c r="N91" s="11">
        <v>143741</v>
      </c>
      <c r="O91" s="11">
        <v>154599</v>
      </c>
      <c r="P91" s="9">
        <v>26747</v>
      </c>
    </row>
    <row r="92" spans="1:16">
      <c r="A92" s="8" t="s">
        <v>104</v>
      </c>
      <c r="B92" s="9">
        <v>54445</v>
      </c>
      <c r="C92" s="7">
        <f t="shared" si="8"/>
        <v>99.160192798412254</v>
      </c>
      <c r="D92" s="7">
        <f t="shared" si="9"/>
        <v>19.27108090733768</v>
      </c>
      <c r="E92" s="7">
        <f t="shared" si="10"/>
        <v>11.594293544323381</v>
      </c>
      <c r="F92" s="7">
        <f t="shared" si="11"/>
        <v>5.1823273733083077</v>
      </c>
      <c r="G92" s="7">
        <f t="shared" si="12"/>
        <v>106.42028163689632</v>
      </c>
      <c r="H92" s="7">
        <f t="shared" si="13"/>
        <v>20.682027734410873</v>
      </c>
      <c r="I92" s="7">
        <f t="shared" si="14"/>
        <v>12.443178553274251</v>
      </c>
      <c r="J92" s="7">
        <f t="shared" si="15"/>
        <v>5.5617554084757481</v>
      </c>
      <c r="L92" s="9">
        <v>10581</v>
      </c>
      <c r="M92" s="9">
        <v>90494</v>
      </c>
      <c r="N92" s="11">
        <v>1049214</v>
      </c>
      <c r="O92" s="11">
        <v>1126033</v>
      </c>
      <c r="P92" s="9">
        <v>202460</v>
      </c>
    </row>
    <row r="93" spans="1:16">
      <c r="A93" s="8" t="s">
        <v>105</v>
      </c>
      <c r="B93" s="9">
        <v>8212</v>
      </c>
      <c r="C93" s="7">
        <f t="shared" si="8"/>
        <v>62.613191042687191</v>
      </c>
      <c r="D93" s="7">
        <f t="shared" si="9"/>
        <v>43.582196785192401</v>
      </c>
      <c r="E93" s="7">
        <f t="shared" si="10"/>
        <v>9.5515612489991994</v>
      </c>
      <c r="F93" s="7">
        <f t="shared" si="11"/>
        <v>6.2126267185113182</v>
      </c>
      <c r="G93" s="7">
        <f t="shared" si="12"/>
        <v>60.548810356892929</v>
      </c>
      <c r="H93" s="7">
        <f t="shared" si="13"/>
        <v>42.145275207014123</v>
      </c>
      <c r="I93" s="7">
        <f t="shared" si="14"/>
        <v>9.2366426474512942</v>
      </c>
      <c r="J93" s="7">
        <f t="shared" si="15"/>
        <v>6.0077940563810586</v>
      </c>
      <c r="L93" s="9">
        <v>5716</v>
      </c>
      <c r="M93" s="9">
        <v>37470</v>
      </c>
      <c r="N93" s="11">
        <v>357897</v>
      </c>
      <c r="O93" s="11">
        <v>346097</v>
      </c>
      <c r="P93" s="9">
        <v>57608</v>
      </c>
    </row>
    <row r="94" spans="1:16">
      <c r="A94" s="8" t="s">
        <v>106</v>
      </c>
      <c r="B94" s="9">
        <v>14829</v>
      </c>
      <c r="C94" s="7">
        <f t="shared" si="8"/>
        <v>108.49644012944984</v>
      </c>
      <c r="D94" s="7">
        <f t="shared" si="9"/>
        <v>33.911996763099332</v>
      </c>
      <c r="E94" s="7">
        <f t="shared" si="10"/>
        <v>34.415617300848616</v>
      </c>
      <c r="F94" s="7">
        <f t="shared" si="11"/>
        <v>21.019059561128525</v>
      </c>
      <c r="G94" s="7">
        <f t="shared" si="12"/>
        <v>156.26386192017259</v>
      </c>
      <c r="H94" s="7">
        <f t="shared" si="13"/>
        <v>48.842335963315129</v>
      </c>
      <c r="I94" s="7">
        <f t="shared" si="14"/>
        <v>49.56768409526417</v>
      </c>
      <c r="J94" s="7">
        <f t="shared" si="15"/>
        <v>30.273061650992684</v>
      </c>
      <c r="L94" s="9">
        <v>4635</v>
      </c>
      <c r="M94" s="9">
        <v>14612</v>
      </c>
      <c r="N94" s="11">
        <v>502881</v>
      </c>
      <c r="O94" s="11">
        <v>724283</v>
      </c>
      <c r="P94" s="9">
        <v>23925</v>
      </c>
    </row>
    <row r="95" spans="1:16">
      <c r="A95" s="8" t="s">
        <v>178</v>
      </c>
      <c r="B95" s="10">
        <v>333</v>
      </c>
      <c r="C95" s="7">
        <f t="shared" si="8"/>
        <v>0</v>
      </c>
      <c r="D95" s="7">
        <f t="shared" si="9"/>
        <v>0</v>
      </c>
      <c r="E95" s="7">
        <f t="shared" si="10"/>
        <v>0</v>
      </c>
      <c r="F95" s="7">
        <f t="shared" si="11"/>
        <v>0</v>
      </c>
      <c r="G95" s="7">
        <f t="shared" si="12"/>
        <v>17.5</v>
      </c>
      <c r="H95" s="7">
        <f t="shared" si="13"/>
        <v>10.51051051051051</v>
      </c>
      <c r="I95" s="7">
        <f t="shared" si="14"/>
        <v>11.666666666666666</v>
      </c>
      <c r="J95" s="7">
        <f t="shared" si="15"/>
        <v>19.774011299435028</v>
      </c>
      <c r="L95" s="10">
        <v>200</v>
      </c>
      <c r="M95" s="10">
        <v>300</v>
      </c>
      <c r="N95" s="11">
        <v>0</v>
      </c>
      <c r="O95" s="11">
        <v>3500</v>
      </c>
      <c r="P95" s="10">
        <v>177</v>
      </c>
    </row>
    <row r="96" spans="1:16">
      <c r="A96" s="8" t="s">
        <v>107</v>
      </c>
      <c r="B96" s="10">
        <v>634</v>
      </c>
      <c r="C96" s="7">
        <f t="shared" si="8"/>
        <v>289.41304347826087</v>
      </c>
      <c r="D96" s="7">
        <f t="shared" si="9"/>
        <v>20.998422712933753</v>
      </c>
      <c r="E96" s="7">
        <f t="shared" si="10"/>
        <v>16.45611866501854</v>
      </c>
      <c r="F96" s="7">
        <f t="shared" si="11"/>
        <v>13.142152023692004</v>
      </c>
      <c r="G96" s="7">
        <f t="shared" si="12"/>
        <v>357.52173913043481</v>
      </c>
      <c r="H96" s="7">
        <f t="shared" si="13"/>
        <v>25.940063091482649</v>
      </c>
      <c r="I96" s="7">
        <f t="shared" si="14"/>
        <v>20.328800988875155</v>
      </c>
      <c r="J96" s="7">
        <f t="shared" si="15"/>
        <v>16.234945705824284</v>
      </c>
      <c r="L96" s="10">
        <v>46</v>
      </c>
      <c r="M96" s="10">
        <v>809</v>
      </c>
      <c r="N96" s="11">
        <v>13313</v>
      </c>
      <c r="O96" s="11">
        <v>16446</v>
      </c>
      <c r="P96" s="9">
        <v>1013</v>
      </c>
    </row>
    <row r="97" spans="1:16">
      <c r="A97" s="8" t="s">
        <v>108</v>
      </c>
      <c r="B97" s="9">
        <v>4467</v>
      </c>
      <c r="C97" s="7">
        <f t="shared" si="8"/>
        <v>61.415256460711007</v>
      </c>
      <c r="D97" s="7">
        <f t="shared" si="9"/>
        <v>209.61204387732258</v>
      </c>
      <c r="E97" s="7">
        <f t="shared" si="10"/>
        <v>12.723007310378563</v>
      </c>
      <c r="F97" s="7">
        <f t="shared" si="11"/>
        <v>6.9502449524940619</v>
      </c>
      <c r="G97" s="7">
        <f t="shared" si="12"/>
        <v>85.856946084218805</v>
      </c>
      <c r="H97" s="7">
        <f t="shared" si="13"/>
        <v>293.03223640026863</v>
      </c>
      <c r="I97" s="7">
        <f t="shared" si="14"/>
        <v>17.786436394271274</v>
      </c>
      <c r="J97" s="7">
        <f t="shared" si="15"/>
        <v>9.7162633610451312</v>
      </c>
      <c r="L97" s="9">
        <v>15246</v>
      </c>
      <c r="M97" s="9">
        <v>73594</v>
      </c>
      <c r="N97" s="11">
        <v>936337</v>
      </c>
      <c r="O97" s="11">
        <v>1308975</v>
      </c>
      <c r="P97" s="9">
        <v>134720</v>
      </c>
    </row>
    <row r="98" spans="1:16">
      <c r="A98" s="8" t="s">
        <v>109</v>
      </c>
      <c r="B98" s="9">
        <v>17686</v>
      </c>
      <c r="C98" s="7">
        <f t="shared" si="8"/>
        <v>158.76163048294197</v>
      </c>
      <c r="D98" s="7">
        <f t="shared" si="9"/>
        <v>20.260375438199706</v>
      </c>
      <c r="E98" s="7">
        <f t="shared" si="10"/>
        <v>21.863750076270669</v>
      </c>
      <c r="F98" s="7">
        <f t="shared" si="11"/>
        <v>10.002931159622579</v>
      </c>
      <c r="G98" s="7">
        <f t="shared" si="12"/>
        <v>202.40540540540542</v>
      </c>
      <c r="H98" s="7">
        <f t="shared" si="13"/>
        <v>25.829978514078931</v>
      </c>
      <c r="I98" s="7">
        <f t="shared" si="14"/>
        <v>27.874122887302459</v>
      </c>
      <c r="J98" s="7">
        <f t="shared" si="15"/>
        <v>12.752749706884037</v>
      </c>
      <c r="L98" s="9">
        <v>2257</v>
      </c>
      <c r="M98" s="9">
        <v>16389</v>
      </c>
      <c r="N98" s="11">
        <v>358325</v>
      </c>
      <c r="O98" s="11">
        <v>456829</v>
      </c>
      <c r="P98" s="9">
        <v>35822</v>
      </c>
    </row>
    <row r="99" spans="1:16">
      <c r="A99" s="8" t="s">
        <v>110</v>
      </c>
      <c r="B99" s="9">
        <v>8635</v>
      </c>
      <c r="C99" s="7">
        <f t="shared" si="8"/>
        <v>86.538226299694188</v>
      </c>
      <c r="D99" s="7">
        <f t="shared" si="9"/>
        <v>29.494151708164448</v>
      </c>
      <c r="E99" s="7">
        <f t="shared" si="10"/>
        <v>10.787953236191122</v>
      </c>
      <c r="F99" s="7">
        <f t="shared" si="11"/>
        <v>8.4468840171138595</v>
      </c>
      <c r="G99" s="7">
        <f t="shared" si="12"/>
        <v>98.404349303431871</v>
      </c>
      <c r="H99" s="7">
        <f t="shared" si="13"/>
        <v>33.538390272148234</v>
      </c>
      <c r="I99" s="7">
        <f t="shared" si="14"/>
        <v>12.267197560149102</v>
      </c>
      <c r="J99" s="7">
        <f t="shared" si="15"/>
        <v>9.6051208915127191</v>
      </c>
      <c r="L99" s="9">
        <v>2943</v>
      </c>
      <c r="M99" s="9">
        <v>23608</v>
      </c>
      <c r="N99" s="11">
        <v>254682</v>
      </c>
      <c r="O99" s="11">
        <v>289604</v>
      </c>
      <c r="P99" s="9">
        <v>30151</v>
      </c>
    </row>
    <row r="100" spans="1:16">
      <c r="A100" s="8" t="s">
        <v>111</v>
      </c>
      <c r="B100" s="10">
        <v>837</v>
      </c>
      <c r="C100" s="7">
        <f t="shared" si="8"/>
        <v>27.232272069464543</v>
      </c>
      <c r="D100" s="7">
        <f t="shared" si="9"/>
        <v>44.964157706093189</v>
      </c>
      <c r="E100" s="7">
        <f t="shared" si="10"/>
        <v>22.795275590551181</v>
      </c>
      <c r="F100" s="7">
        <f t="shared" si="11"/>
        <v>37.042322834645667</v>
      </c>
      <c r="G100" s="7">
        <f t="shared" si="12"/>
        <v>26.737337192474673</v>
      </c>
      <c r="H100" s="7">
        <f t="shared" si="13"/>
        <v>44.146953405017918</v>
      </c>
      <c r="I100" s="7">
        <f t="shared" si="14"/>
        <v>22.380981223500907</v>
      </c>
      <c r="J100" s="7">
        <f t="shared" si="15"/>
        <v>36.369094488188978</v>
      </c>
      <c r="L100" s="9">
        <v>1382</v>
      </c>
      <c r="M100" s="9">
        <v>1651</v>
      </c>
      <c r="N100" s="11">
        <v>37635</v>
      </c>
      <c r="O100" s="11">
        <v>36951</v>
      </c>
      <c r="P100" s="9">
        <v>1016</v>
      </c>
    </row>
    <row r="101" spans="1:16">
      <c r="A101" s="8" t="s">
        <v>112</v>
      </c>
      <c r="B101" s="9">
        <v>22163</v>
      </c>
      <c r="C101" s="7">
        <f t="shared" si="8"/>
        <v>61.807536876136595</v>
      </c>
      <c r="D101" s="7">
        <f t="shared" si="9"/>
        <v>27.603257681721789</v>
      </c>
      <c r="E101" s="7">
        <f t="shared" si="10"/>
        <v>21.569333286323733</v>
      </c>
      <c r="F101" s="7">
        <f t="shared" si="11"/>
        <v>15.732018412322883</v>
      </c>
      <c r="G101" s="7">
        <f t="shared" si="12"/>
        <v>84.948474439280659</v>
      </c>
      <c r="H101" s="7">
        <f t="shared" si="13"/>
        <v>37.93800478274602</v>
      </c>
      <c r="I101" s="7">
        <f t="shared" si="14"/>
        <v>29.644959983076543</v>
      </c>
      <c r="J101" s="7">
        <f t="shared" si="15"/>
        <v>21.622135932316713</v>
      </c>
      <c r="L101" s="9">
        <v>9898</v>
      </c>
      <c r="M101" s="9">
        <v>28363</v>
      </c>
      <c r="N101" s="11">
        <v>611771</v>
      </c>
      <c r="O101" s="11">
        <v>840820</v>
      </c>
      <c r="P101" s="9">
        <v>38887</v>
      </c>
    </row>
    <row r="102" spans="1:16">
      <c r="A102" s="8" t="s">
        <v>113</v>
      </c>
      <c r="B102" s="9">
        <v>8587</v>
      </c>
      <c r="C102" s="7">
        <f t="shared" si="8"/>
        <v>12.148237539290525</v>
      </c>
      <c r="D102" s="7">
        <f t="shared" si="9"/>
        <v>25.204728077326191</v>
      </c>
      <c r="E102" s="7">
        <f t="shared" si="10"/>
        <v>12.943783266551044</v>
      </c>
      <c r="F102" s="7">
        <f t="shared" si="11"/>
        <v>10.273555798167751</v>
      </c>
      <c r="G102" s="7">
        <f t="shared" si="12"/>
        <v>12.148237539290525</v>
      </c>
      <c r="H102" s="7">
        <f t="shared" si="13"/>
        <v>25.204728077326191</v>
      </c>
      <c r="I102" s="7">
        <f t="shared" si="14"/>
        <v>12.943783266551044</v>
      </c>
      <c r="J102" s="7">
        <f t="shared" si="15"/>
        <v>10.273555798167751</v>
      </c>
      <c r="L102" s="9">
        <v>17816</v>
      </c>
      <c r="M102" s="9">
        <v>16721</v>
      </c>
      <c r="N102" s="11">
        <v>216433</v>
      </c>
      <c r="O102" s="11">
        <v>216433</v>
      </c>
      <c r="P102" s="9">
        <v>21067</v>
      </c>
    </row>
    <row r="103" spans="1:16">
      <c r="A103" s="8" t="s">
        <v>114</v>
      </c>
      <c r="B103" s="9">
        <v>1897</v>
      </c>
      <c r="C103" s="7">
        <f t="shared" si="8"/>
        <v>22.093333333333334</v>
      </c>
      <c r="D103" s="7">
        <f t="shared" si="9"/>
        <v>39.306800210859251</v>
      </c>
      <c r="E103" s="7">
        <f t="shared" si="10"/>
        <v>7.9603928685811889</v>
      </c>
      <c r="F103" s="7">
        <f t="shared" si="11"/>
        <v>6.9667382976735492</v>
      </c>
      <c r="G103" s="7">
        <f t="shared" si="12"/>
        <v>32.503703703703707</v>
      </c>
      <c r="H103" s="7">
        <f t="shared" si="13"/>
        <v>57.82814971006853</v>
      </c>
      <c r="I103" s="7">
        <f t="shared" si="14"/>
        <v>11.71132699903918</v>
      </c>
      <c r="J103" s="7">
        <f t="shared" si="15"/>
        <v>10.24946276744838</v>
      </c>
      <c r="L103" s="9">
        <v>3375</v>
      </c>
      <c r="M103" s="9">
        <v>9367</v>
      </c>
      <c r="N103" s="11">
        <v>74565</v>
      </c>
      <c r="O103" s="11">
        <v>109700</v>
      </c>
      <c r="P103" s="9">
        <v>10703</v>
      </c>
    </row>
    <row r="104" spans="1:16">
      <c r="A104" s="8" t="s">
        <v>115</v>
      </c>
      <c r="B104" s="9">
        <v>31519</v>
      </c>
      <c r="C104" s="7">
        <f t="shared" si="8"/>
        <v>75.722721545569087</v>
      </c>
      <c r="D104" s="7">
        <f t="shared" si="9"/>
        <v>28.601129477458041</v>
      </c>
      <c r="E104" s="7">
        <f t="shared" si="10"/>
        <v>15.179991917286902</v>
      </c>
      <c r="F104" s="7">
        <f t="shared" si="11"/>
        <v>6.0257680275928447</v>
      </c>
      <c r="G104" s="7">
        <f t="shared" si="12"/>
        <v>91.181436371272568</v>
      </c>
      <c r="H104" s="7">
        <f t="shared" si="13"/>
        <v>34.440020305212727</v>
      </c>
      <c r="I104" s="7">
        <f t="shared" si="14"/>
        <v>18.278971474758361</v>
      </c>
      <c r="J104" s="7">
        <f t="shared" si="15"/>
        <v>7.2559223015427392</v>
      </c>
      <c r="L104" s="9">
        <v>11905</v>
      </c>
      <c r="M104" s="9">
        <v>59386</v>
      </c>
      <c r="N104" s="11">
        <v>901479</v>
      </c>
      <c r="O104" s="11">
        <v>1085515</v>
      </c>
      <c r="P104" s="9">
        <v>149604</v>
      </c>
    </row>
    <row r="105" spans="1:16">
      <c r="A105" s="8" t="s">
        <v>116</v>
      </c>
      <c r="B105" s="9">
        <v>16225</v>
      </c>
      <c r="C105" s="7">
        <f t="shared" si="8"/>
        <v>103.76782628296641</v>
      </c>
      <c r="D105" s="7">
        <f t="shared" si="9"/>
        <v>85.118397534668716</v>
      </c>
      <c r="E105" s="7">
        <f t="shared" si="10"/>
        <v>19.874597052728529</v>
      </c>
      <c r="F105" s="7">
        <f t="shared" si="11"/>
        <v>8.8444680687552832</v>
      </c>
      <c r="G105" s="7">
        <f t="shared" si="12"/>
        <v>133.13216620332105</v>
      </c>
      <c r="H105" s="7">
        <f t="shared" si="13"/>
        <v>109.20530046224961</v>
      </c>
      <c r="I105" s="7">
        <f t="shared" si="14"/>
        <v>25.498733594289661</v>
      </c>
      <c r="J105" s="7">
        <f t="shared" si="15"/>
        <v>11.347285908240899</v>
      </c>
      <c r="L105" s="9">
        <v>13309</v>
      </c>
      <c r="M105" s="9">
        <v>69488</v>
      </c>
      <c r="N105" s="11">
        <v>1381046</v>
      </c>
      <c r="O105" s="11">
        <v>1771856</v>
      </c>
      <c r="P105" s="9">
        <v>156148</v>
      </c>
    </row>
    <row r="106" spans="1:16">
      <c r="A106" s="8" t="s">
        <v>117</v>
      </c>
      <c r="B106" s="9">
        <v>2920</v>
      </c>
      <c r="C106" s="7">
        <f t="shared" si="8"/>
        <v>60.744987971130712</v>
      </c>
      <c r="D106" s="7">
        <f t="shared" si="9"/>
        <v>25.941438356164383</v>
      </c>
      <c r="E106" s="7">
        <f t="shared" si="10"/>
        <v>17.550741427247452</v>
      </c>
      <c r="F106" s="7">
        <f t="shared" si="11"/>
        <v>4.5833484600956007</v>
      </c>
      <c r="G106" s="7">
        <f t="shared" si="12"/>
        <v>70.241379310344826</v>
      </c>
      <c r="H106" s="7">
        <f t="shared" si="13"/>
        <v>29.996917808219177</v>
      </c>
      <c r="I106" s="7">
        <f t="shared" si="14"/>
        <v>20.294485634847081</v>
      </c>
      <c r="J106" s="7">
        <f t="shared" si="15"/>
        <v>5.2998729351969507</v>
      </c>
      <c r="L106" s="9">
        <v>1247</v>
      </c>
      <c r="M106" s="9">
        <v>4316</v>
      </c>
      <c r="N106" s="11">
        <v>75749</v>
      </c>
      <c r="O106" s="11">
        <v>87591</v>
      </c>
      <c r="P106" s="9">
        <v>16527</v>
      </c>
    </row>
    <row r="107" spans="1:16">
      <c r="A107" s="8" t="s">
        <v>118</v>
      </c>
      <c r="B107" s="9">
        <v>52759</v>
      </c>
      <c r="C107" s="7">
        <f t="shared" si="8"/>
        <v>82.931251267491376</v>
      </c>
      <c r="D107" s="7">
        <f t="shared" si="9"/>
        <v>15.501961750601794</v>
      </c>
      <c r="E107" s="7">
        <f t="shared" si="10"/>
        <v>15.326499634578266</v>
      </c>
      <c r="F107" s="7">
        <f t="shared" si="11"/>
        <v>11.669325267167949</v>
      </c>
      <c r="G107" s="7">
        <f t="shared" si="12"/>
        <v>94.78168728452647</v>
      </c>
      <c r="H107" s="7">
        <f t="shared" si="13"/>
        <v>17.717109876987813</v>
      </c>
      <c r="I107" s="7">
        <f t="shared" si="14"/>
        <v>17.516575155069994</v>
      </c>
      <c r="J107" s="7">
        <f t="shared" si="15"/>
        <v>13.336809964758086</v>
      </c>
      <c r="L107" s="9">
        <v>9862</v>
      </c>
      <c r="M107" s="9">
        <v>53363</v>
      </c>
      <c r="N107" s="11">
        <v>817868</v>
      </c>
      <c r="O107" s="11">
        <v>934737</v>
      </c>
      <c r="P107" s="9">
        <v>70087</v>
      </c>
    </row>
    <row r="108" spans="1:16">
      <c r="A108" s="8" t="s">
        <v>119</v>
      </c>
      <c r="B108" s="9">
        <v>4681</v>
      </c>
      <c r="C108" s="7">
        <f t="shared" si="8"/>
        <v>105.29887640449438</v>
      </c>
      <c r="D108" s="7">
        <f t="shared" si="9"/>
        <v>50.051271095919674</v>
      </c>
      <c r="E108" s="7">
        <f t="shared" si="10"/>
        <v>13.567871206856614</v>
      </c>
      <c r="F108" s="7">
        <f t="shared" si="11"/>
        <v>12.984371536244735</v>
      </c>
      <c r="G108" s="7">
        <f t="shared" si="12"/>
        <v>128.09483146067416</v>
      </c>
      <c r="H108" s="7">
        <f t="shared" si="13"/>
        <v>60.886776329844054</v>
      </c>
      <c r="I108" s="7">
        <f t="shared" si="14"/>
        <v>16.505154042158907</v>
      </c>
      <c r="J108" s="7">
        <f t="shared" si="15"/>
        <v>15.795333628907116</v>
      </c>
      <c r="L108" s="9">
        <v>2225</v>
      </c>
      <c r="M108" s="9">
        <v>17268</v>
      </c>
      <c r="N108" s="11">
        <v>234290</v>
      </c>
      <c r="O108" s="11">
        <v>285011</v>
      </c>
      <c r="P108" s="9">
        <v>18044</v>
      </c>
    </row>
    <row r="109" spans="1:16">
      <c r="A109" s="8" t="s">
        <v>120</v>
      </c>
      <c r="B109" s="10">
        <v>873</v>
      </c>
      <c r="C109" s="7">
        <f t="shared" si="8"/>
        <v>90.36363636363636</v>
      </c>
      <c r="D109" s="7">
        <f t="shared" si="9"/>
        <v>44.40549828178694</v>
      </c>
      <c r="E109" s="7">
        <f t="shared" si="10"/>
        <v>15.920328542094456</v>
      </c>
      <c r="F109" s="7">
        <f t="shared" si="11"/>
        <v>23.988861386138613</v>
      </c>
      <c r="G109" s="7">
        <f t="shared" si="12"/>
        <v>86.04195804195804</v>
      </c>
      <c r="H109" s="7">
        <f t="shared" si="13"/>
        <v>42.281786941580755</v>
      </c>
      <c r="I109" s="7">
        <f t="shared" si="14"/>
        <v>15.158932238193019</v>
      </c>
      <c r="J109" s="7">
        <f t="shared" si="15"/>
        <v>22.841584158415841</v>
      </c>
      <c r="L109" s="10">
        <v>429</v>
      </c>
      <c r="M109" s="9">
        <v>2435</v>
      </c>
      <c r="N109" s="11">
        <v>38766</v>
      </c>
      <c r="O109" s="11">
        <v>36912</v>
      </c>
      <c r="P109" s="9">
        <v>1616</v>
      </c>
    </row>
    <row r="110" spans="1:16">
      <c r="A110" s="8" t="s">
        <v>121</v>
      </c>
      <c r="B110" s="9">
        <v>10065</v>
      </c>
      <c r="C110" s="7">
        <f t="shared" si="8"/>
        <v>177.97687861271677</v>
      </c>
      <c r="D110" s="7">
        <f t="shared" si="9"/>
        <v>21.413810233482366</v>
      </c>
      <c r="E110" s="7">
        <f t="shared" si="10"/>
        <v>28.603848706038487</v>
      </c>
      <c r="F110" s="7">
        <f t="shared" si="11"/>
        <v>15.239341016757406</v>
      </c>
      <c r="G110" s="7">
        <f t="shared" si="12"/>
        <v>224.26589595375722</v>
      </c>
      <c r="H110" s="7">
        <f t="shared" si="13"/>
        <v>26.98320914058619</v>
      </c>
      <c r="I110" s="7">
        <f t="shared" si="14"/>
        <v>36.043264764432649</v>
      </c>
      <c r="J110" s="7">
        <f t="shared" si="15"/>
        <v>19.20285653680266</v>
      </c>
      <c r="L110" s="9">
        <v>1211</v>
      </c>
      <c r="M110" s="9">
        <v>7535</v>
      </c>
      <c r="N110" s="11">
        <v>215530</v>
      </c>
      <c r="O110" s="11">
        <v>271586</v>
      </c>
      <c r="P110" s="9">
        <v>14143</v>
      </c>
    </row>
    <row r="111" spans="1:16">
      <c r="A111" s="8" t="s">
        <v>122</v>
      </c>
      <c r="B111" s="9">
        <v>23158</v>
      </c>
      <c r="C111" s="7">
        <f t="shared" si="8"/>
        <v>71.926249282021828</v>
      </c>
      <c r="D111" s="7">
        <f t="shared" si="9"/>
        <v>27.036790741860266</v>
      </c>
      <c r="E111" s="7">
        <f t="shared" si="10"/>
        <v>28.515644213690393</v>
      </c>
      <c r="F111" s="7">
        <f t="shared" si="11"/>
        <v>18.787673288123386</v>
      </c>
      <c r="G111" s="7">
        <f t="shared" si="12"/>
        <v>106.13854106835153</v>
      </c>
      <c r="H111" s="7">
        <f t="shared" si="13"/>
        <v>39.8970550133863</v>
      </c>
      <c r="I111" s="7">
        <f t="shared" si="14"/>
        <v>42.079336885731202</v>
      </c>
      <c r="J111" s="7">
        <f t="shared" si="15"/>
        <v>27.724179319450279</v>
      </c>
      <c r="L111" s="9">
        <v>8705</v>
      </c>
      <c r="M111" s="9">
        <v>21957</v>
      </c>
      <c r="N111" s="11">
        <v>626118</v>
      </c>
      <c r="O111" s="11">
        <v>923936</v>
      </c>
      <c r="P111" s="9">
        <v>33326</v>
      </c>
    </row>
    <row r="112" spans="1:16">
      <c r="A112" s="8" t="s">
        <v>123</v>
      </c>
      <c r="B112" s="9">
        <v>6096</v>
      </c>
      <c r="C112" s="7">
        <f t="shared" si="8"/>
        <v>335.83185840707966</v>
      </c>
      <c r="D112" s="7">
        <f t="shared" si="9"/>
        <v>37.351377952755904</v>
      </c>
      <c r="E112" s="7">
        <f t="shared" si="10"/>
        <v>25.271254162042176</v>
      </c>
      <c r="F112" s="7">
        <f t="shared" si="11"/>
        <v>11.635443814195922</v>
      </c>
      <c r="G112" s="7">
        <f t="shared" si="12"/>
        <v>315.87168141592923</v>
      </c>
      <c r="H112" s="7">
        <f t="shared" si="13"/>
        <v>35.131397637795274</v>
      </c>
      <c r="I112" s="7">
        <f t="shared" si="14"/>
        <v>23.769256381798002</v>
      </c>
      <c r="J112" s="7">
        <f t="shared" si="15"/>
        <v>10.943890847769431</v>
      </c>
      <c r="L112" s="10">
        <v>678</v>
      </c>
      <c r="M112" s="9">
        <v>9010</v>
      </c>
      <c r="N112" s="11">
        <v>227694</v>
      </c>
      <c r="O112" s="11">
        <v>214161</v>
      </c>
      <c r="P112" s="9">
        <v>19569</v>
      </c>
    </row>
    <row r="113" spans="1:16">
      <c r="A113" s="8" t="s">
        <v>124</v>
      </c>
      <c r="B113" s="9">
        <v>1232</v>
      </c>
      <c r="C113" s="7">
        <f t="shared" si="8"/>
        <v>37.901287553648068</v>
      </c>
      <c r="D113" s="7">
        <f t="shared" si="9"/>
        <v>21.504058441558442</v>
      </c>
      <c r="E113" s="7">
        <f t="shared" si="10"/>
        <v>9.461785714285714</v>
      </c>
      <c r="F113" s="7">
        <f t="shared" si="11"/>
        <v>3.0712960816137258</v>
      </c>
      <c r="G113" s="7">
        <f t="shared" si="12"/>
        <v>37.05293276108727</v>
      </c>
      <c r="H113" s="7">
        <f t="shared" si="13"/>
        <v>21.022727272727273</v>
      </c>
      <c r="I113" s="7">
        <f t="shared" si="14"/>
        <v>9.25</v>
      </c>
      <c r="J113" s="7">
        <f t="shared" si="15"/>
        <v>3.0025504289357756</v>
      </c>
      <c r="L113" s="10">
        <v>699</v>
      </c>
      <c r="M113" s="9">
        <v>2800</v>
      </c>
      <c r="N113" s="11">
        <v>26493</v>
      </c>
      <c r="O113" s="11">
        <v>25900</v>
      </c>
      <c r="P113" s="9">
        <v>8626</v>
      </c>
    </row>
    <row r="114" spans="1:16">
      <c r="A114" s="8" t="s">
        <v>125</v>
      </c>
      <c r="B114" s="9">
        <v>9286</v>
      </c>
      <c r="C114" s="7">
        <f t="shared" si="8"/>
        <v>113.96450250725785</v>
      </c>
      <c r="D114" s="7">
        <f t="shared" si="9"/>
        <v>93.002692224854613</v>
      </c>
      <c r="E114" s="7">
        <f t="shared" si="10"/>
        <v>5.5912042522060581</v>
      </c>
      <c r="F114" s="7">
        <f t="shared" si="11"/>
        <v>7.1107003474566506</v>
      </c>
      <c r="G114" s="7">
        <f t="shared" si="12"/>
        <v>120.72156241752441</v>
      </c>
      <c r="H114" s="7">
        <f t="shared" si="13"/>
        <v>98.516907172087016</v>
      </c>
      <c r="I114" s="7">
        <f t="shared" si="14"/>
        <v>5.9227118819637319</v>
      </c>
      <c r="J114" s="7">
        <f t="shared" si="15"/>
        <v>7.5323002947618027</v>
      </c>
      <c r="L114" s="9">
        <v>7578</v>
      </c>
      <c r="M114" s="9">
        <v>154461</v>
      </c>
      <c r="N114" s="11">
        <v>863623</v>
      </c>
      <c r="O114" s="11">
        <v>914828</v>
      </c>
      <c r="P114" s="9">
        <v>121454</v>
      </c>
    </row>
    <row r="115" spans="1:16">
      <c r="A115" s="8" t="s">
        <v>126</v>
      </c>
      <c r="B115" s="9">
        <v>85846</v>
      </c>
      <c r="C115" s="7">
        <f t="shared" si="8"/>
        <v>34.881836744615683</v>
      </c>
      <c r="D115" s="7">
        <f t="shared" si="9"/>
        <v>16.715618665983271</v>
      </c>
      <c r="E115" s="7">
        <f t="shared" si="10"/>
        <v>9.6699282320832918</v>
      </c>
      <c r="F115" s="7">
        <f t="shared" si="11"/>
        <v>7.7724281373393351</v>
      </c>
      <c r="G115" s="7">
        <f t="shared" si="12"/>
        <v>48.281710340804125</v>
      </c>
      <c r="H115" s="7">
        <f t="shared" si="13"/>
        <v>23.136931248980733</v>
      </c>
      <c r="I115" s="7">
        <f t="shared" si="14"/>
        <v>13.384635600929951</v>
      </c>
      <c r="J115" s="7">
        <f t="shared" si="15"/>
        <v>10.758209973838579</v>
      </c>
      <c r="L115" s="9">
        <v>41138</v>
      </c>
      <c r="M115" s="9">
        <v>148395</v>
      </c>
      <c r="N115" s="11">
        <v>1434969</v>
      </c>
      <c r="O115" s="11">
        <v>1986213</v>
      </c>
      <c r="P115" s="9">
        <v>184623</v>
      </c>
    </row>
    <row r="116" spans="1:16">
      <c r="A116" s="8" t="s">
        <v>127</v>
      </c>
      <c r="B116" s="9">
        <v>4261</v>
      </c>
      <c r="C116" s="7">
        <f t="shared" si="8"/>
        <v>25.811758893280633</v>
      </c>
      <c r="D116" s="7">
        <f t="shared" si="9"/>
        <v>24.521473832433703</v>
      </c>
      <c r="E116" s="7">
        <f t="shared" si="10"/>
        <v>11.943987197073616</v>
      </c>
      <c r="F116" s="7">
        <f t="shared" si="11"/>
        <v>7.2868400864774392</v>
      </c>
      <c r="G116" s="7">
        <f t="shared" si="12"/>
        <v>24.529150197628457</v>
      </c>
      <c r="H116" s="7">
        <f t="shared" si="13"/>
        <v>23.302980521004461</v>
      </c>
      <c r="I116" s="7">
        <f t="shared" si="14"/>
        <v>11.350480109739369</v>
      </c>
      <c r="J116" s="7">
        <f t="shared" si="15"/>
        <v>6.9247506799637355</v>
      </c>
      <c r="L116" s="9">
        <v>4048</v>
      </c>
      <c r="M116" s="9">
        <v>8748</v>
      </c>
      <c r="N116" s="11">
        <v>104486</v>
      </c>
      <c r="O116" s="11">
        <v>99294</v>
      </c>
      <c r="P116" s="9">
        <v>14339</v>
      </c>
    </row>
    <row r="117" spans="1:16">
      <c r="A117" s="8" t="s">
        <v>128</v>
      </c>
      <c r="B117" s="9">
        <v>4750</v>
      </c>
      <c r="C117" s="7">
        <f t="shared" si="8"/>
        <v>147.41745730550284</v>
      </c>
      <c r="D117" s="7">
        <f t="shared" si="9"/>
        <v>81.7778947368421</v>
      </c>
      <c r="E117" s="7">
        <f t="shared" si="10"/>
        <v>31.170357887979456</v>
      </c>
      <c r="F117" s="7">
        <f t="shared" si="11"/>
        <v>12.415540000639243</v>
      </c>
      <c r="G117" s="7">
        <f t="shared" si="12"/>
        <v>155.21859582542695</v>
      </c>
      <c r="H117" s="7">
        <f t="shared" si="13"/>
        <v>86.105473684210523</v>
      </c>
      <c r="I117" s="7">
        <f t="shared" si="14"/>
        <v>32.819852351147489</v>
      </c>
      <c r="J117" s="7">
        <f t="shared" si="15"/>
        <v>13.072554095950395</v>
      </c>
      <c r="L117" s="9">
        <v>2635</v>
      </c>
      <c r="M117" s="9">
        <v>12462</v>
      </c>
      <c r="N117" s="11">
        <v>388445</v>
      </c>
      <c r="O117" s="11">
        <v>409001</v>
      </c>
      <c r="P117" s="9">
        <v>31287</v>
      </c>
    </row>
    <row r="118" spans="1:16">
      <c r="A118" s="8" t="s">
        <v>129</v>
      </c>
      <c r="B118" s="9">
        <v>19943</v>
      </c>
      <c r="C118" s="7">
        <f t="shared" si="8"/>
        <v>92.686004451864221</v>
      </c>
      <c r="D118" s="7">
        <f t="shared" si="9"/>
        <v>33.406558692272981</v>
      </c>
      <c r="E118" s="7">
        <f t="shared" si="10"/>
        <v>4.3425891524407332</v>
      </c>
      <c r="F118" s="7">
        <f t="shared" si="11"/>
        <v>3.3588962777354836</v>
      </c>
      <c r="G118" s="7">
        <f t="shared" si="12"/>
        <v>84.987896494156928</v>
      </c>
      <c r="H118" s="7">
        <f t="shared" si="13"/>
        <v>30.631951060522489</v>
      </c>
      <c r="I118" s="7">
        <f t="shared" si="14"/>
        <v>3.98191204364575</v>
      </c>
      <c r="J118" s="7">
        <f t="shared" si="15"/>
        <v>3.0799205432902941</v>
      </c>
      <c r="L118" s="9">
        <v>7188</v>
      </c>
      <c r="M118" s="9">
        <v>153417</v>
      </c>
      <c r="N118" s="11">
        <v>666227</v>
      </c>
      <c r="O118" s="11">
        <v>610893</v>
      </c>
      <c r="P118" s="9">
        <v>198347</v>
      </c>
    </row>
    <row r="119" spans="1:16">
      <c r="A119" s="8" t="s">
        <v>130</v>
      </c>
      <c r="B119" s="9">
        <v>41674</v>
      </c>
      <c r="C119" s="7">
        <f t="shared" si="8"/>
        <v>109.63395920701487</v>
      </c>
      <c r="D119" s="7">
        <f t="shared" si="9"/>
        <v>55.203700148773812</v>
      </c>
      <c r="E119" s="7">
        <f t="shared" si="10"/>
        <v>11.582890689115231</v>
      </c>
      <c r="F119" s="7">
        <f t="shared" si="11"/>
        <v>6.1527407811547228</v>
      </c>
      <c r="G119" s="7">
        <f t="shared" si="12"/>
        <v>202.2754956157072</v>
      </c>
      <c r="H119" s="7">
        <f t="shared" si="13"/>
        <v>101.85125017996833</v>
      </c>
      <c r="I119" s="7">
        <f t="shared" si="14"/>
        <v>21.370522160741526</v>
      </c>
      <c r="J119" s="7">
        <f t="shared" si="15"/>
        <v>11.351853931983269</v>
      </c>
      <c r="L119" s="9">
        <v>20984</v>
      </c>
      <c r="M119" s="9">
        <v>198617</v>
      </c>
      <c r="N119" s="11">
        <v>2300559</v>
      </c>
      <c r="O119" s="11">
        <v>4244549</v>
      </c>
      <c r="P119" s="9">
        <v>373908</v>
      </c>
    </row>
    <row r="120" spans="1:16">
      <c r="A120" s="8" t="s">
        <v>131</v>
      </c>
      <c r="B120" s="9">
        <v>405262</v>
      </c>
      <c r="C120" s="7">
        <f t="shared" si="8"/>
        <v>84.606956065857531</v>
      </c>
      <c r="D120" s="7">
        <f t="shared" si="9"/>
        <v>50.175397643993271</v>
      </c>
      <c r="E120" s="7">
        <f t="shared" si="10"/>
        <v>16.587335200826178</v>
      </c>
      <c r="F120" s="7">
        <f t="shared" si="11"/>
        <v>3.3591884231118816</v>
      </c>
      <c r="G120" s="7">
        <f t="shared" si="12"/>
        <v>107.12395511302879</v>
      </c>
      <c r="H120" s="7">
        <f t="shared" si="13"/>
        <v>63.528902290370183</v>
      </c>
      <c r="I120" s="7">
        <f t="shared" si="14"/>
        <v>21.001830512788302</v>
      </c>
      <c r="J120" s="7">
        <f t="shared" si="15"/>
        <v>4.2531910682797589</v>
      </c>
      <c r="L120" s="9">
        <v>240337</v>
      </c>
      <c r="M120" s="9">
        <v>1225886</v>
      </c>
      <c r="N120" s="11">
        <v>20334182</v>
      </c>
      <c r="O120" s="11">
        <v>25745850</v>
      </c>
      <c r="P120" s="9">
        <v>6053302</v>
      </c>
    </row>
    <row r="121" spans="1:16">
      <c r="A121" s="8" t="s">
        <v>132</v>
      </c>
      <c r="B121" s="9">
        <v>8252</v>
      </c>
      <c r="C121" s="7">
        <f t="shared" si="8"/>
        <v>36.368831892946751</v>
      </c>
      <c r="D121" s="7">
        <f t="shared" si="9"/>
        <v>31.617789626757151</v>
      </c>
      <c r="E121" s="7">
        <f t="shared" si="10"/>
        <v>5.9317949300898034</v>
      </c>
      <c r="F121" s="7">
        <f t="shared" si="11"/>
        <v>4.8954893425397774</v>
      </c>
      <c r="G121" s="7">
        <f t="shared" si="12"/>
        <v>42.240451630889325</v>
      </c>
      <c r="H121" s="7">
        <f t="shared" si="13"/>
        <v>36.722370334464372</v>
      </c>
      <c r="I121" s="7">
        <f t="shared" si="14"/>
        <v>6.8894623166988742</v>
      </c>
      <c r="J121" s="7">
        <f t="shared" si="15"/>
        <v>5.6858488441909341</v>
      </c>
      <c r="L121" s="9">
        <v>7174</v>
      </c>
      <c r="M121" s="9">
        <v>43985</v>
      </c>
      <c r="N121" s="11">
        <v>260910</v>
      </c>
      <c r="O121" s="11">
        <v>303033</v>
      </c>
      <c r="P121" s="9">
        <v>53296</v>
      </c>
    </row>
    <row r="122" spans="1:16">
      <c r="A122" s="8" t="s">
        <v>133</v>
      </c>
      <c r="B122" s="9">
        <v>61254</v>
      </c>
      <c r="C122" s="7">
        <f t="shared" si="8"/>
        <v>164.89051286539473</v>
      </c>
      <c r="D122" s="7">
        <f t="shared" si="9"/>
        <v>61.515623469487707</v>
      </c>
      <c r="E122" s="7">
        <f t="shared" si="10"/>
        <v>31.601848435036398</v>
      </c>
      <c r="F122" s="7">
        <f t="shared" si="11"/>
        <v>16.928030405132215</v>
      </c>
      <c r="G122" s="7">
        <f t="shared" si="12"/>
        <v>166.77840014003149</v>
      </c>
      <c r="H122" s="7">
        <f t="shared" si="13"/>
        <v>62.219936657197898</v>
      </c>
      <c r="I122" s="7">
        <f t="shared" si="14"/>
        <v>31.963668690663894</v>
      </c>
      <c r="J122" s="7">
        <f t="shared" si="15"/>
        <v>17.121845153058931</v>
      </c>
      <c r="L122" s="9">
        <v>22852</v>
      </c>
      <c r="M122" s="9">
        <v>119236</v>
      </c>
      <c r="N122" s="11">
        <v>3768078</v>
      </c>
      <c r="O122" s="11">
        <v>3811220</v>
      </c>
      <c r="P122" s="9">
        <v>222594</v>
      </c>
    </row>
    <row r="123" spans="1:16">
      <c r="A123" s="8" t="s">
        <v>134</v>
      </c>
      <c r="B123" s="9">
        <v>863407</v>
      </c>
      <c r="C123" s="7">
        <f t="shared" si="8"/>
        <v>74.746116545755825</v>
      </c>
      <c r="D123" s="7">
        <f t="shared" si="9"/>
        <v>70.895086558251208</v>
      </c>
      <c r="E123" s="7">
        <f t="shared" si="10"/>
        <v>17.368705788214729</v>
      </c>
      <c r="F123" s="7">
        <f t="shared" si="11"/>
        <v>5.8371783565391393</v>
      </c>
      <c r="G123" s="7">
        <f t="shared" si="12"/>
        <v>80.092426272067087</v>
      </c>
      <c r="H123" s="7">
        <f t="shared" si="13"/>
        <v>75.965946535063992</v>
      </c>
      <c r="I123" s="7">
        <f t="shared" si="14"/>
        <v>18.611024252106134</v>
      </c>
      <c r="J123" s="7">
        <f t="shared" si="15"/>
        <v>6.2546898589952598</v>
      </c>
      <c r="L123" s="9">
        <v>818923</v>
      </c>
      <c r="M123" s="9">
        <v>3524230</v>
      </c>
      <c r="N123" s="11">
        <v>61211314</v>
      </c>
      <c r="O123" s="11">
        <v>65589530</v>
      </c>
      <c r="P123" s="9">
        <v>10486456</v>
      </c>
    </row>
    <row r="124" spans="1:16">
      <c r="A124" s="8" t="s">
        <v>135</v>
      </c>
      <c r="B124" s="9">
        <v>301578</v>
      </c>
      <c r="C124" s="7">
        <f t="shared" si="8"/>
        <v>162.2798094250407</v>
      </c>
      <c r="D124" s="7">
        <f t="shared" si="9"/>
        <v>104.811024013688</v>
      </c>
      <c r="E124" s="7">
        <f t="shared" si="10"/>
        <v>30.077512969736645</v>
      </c>
      <c r="F124" s="7">
        <f t="shared" si="11"/>
        <v>12.1287500043168</v>
      </c>
      <c r="G124" s="7">
        <f t="shared" si="12"/>
        <v>186.41809948711102</v>
      </c>
      <c r="H124" s="7">
        <f t="shared" si="13"/>
        <v>120.40112674001419</v>
      </c>
      <c r="I124" s="7">
        <f t="shared" si="14"/>
        <v>34.551388894175325</v>
      </c>
      <c r="J124" s="7">
        <f t="shared" si="15"/>
        <v>13.932839414649569</v>
      </c>
      <c r="L124" s="9">
        <v>194779</v>
      </c>
      <c r="M124" s="9">
        <v>1050908</v>
      </c>
      <c r="N124" s="11">
        <v>31608699</v>
      </c>
      <c r="O124" s="11">
        <v>36310331</v>
      </c>
      <c r="P124" s="9">
        <v>2606097</v>
      </c>
    </row>
    <row r="125" spans="1:16">
      <c r="A125" s="8" t="s">
        <v>136</v>
      </c>
      <c r="B125" s="9">
        <v>4608</v>
      </c>
      <c r="C125" s="7">
        <f t="shared" si="8"/>
        <v>34.113378248315691</v>
      </c>
      <c r="D125" s="7">
        <f t="shared" si="9"/>
        <v>38.458984375</v>
      </c>
      <c r="E125" s="7">
        <f t="shared" si="10"/>
        <v>7.8166460832745237</v>
      </c>
      <c r="F125" s="7">
        <f t="shared" si="11"/>
        <v>4.9616159919368386</v>
      </c>
      <c r="G125" s="7">
        <f t="shared" si="12"/>
        <v>40.915303176130898</v>
      </c>
      <c r="H125" s="7">
        <f t="shared" si="13"/>
        <v>46.127387152777779</v>
      </c>
      <c r="I125" s="7">
        <f t="shared" si="14"/>
        <v>9.3752205363443899</v>
      </c>
      <c r="J125" s="7">
        <f t="shared" si="15"/>
        <v>5.9509211042051628</v>
      </c>
      <c r="L125" s="9">
        <v>5195</v>
      </c>
      <c r="M125" s="9">
        <v>22672</v>
      </c>
      <c r="N125" s="11">
        <v>177219</v>
      </c>
      <c r="O125" s="11">
        <v>212555</v>
      </c>
      <c r="P125" s="9">
        <v>35718</v>
      </c>
    </row>
    <row r="126" spans="1:16">
      <c r="A126" s="8" t="s">
        <v>137</v>
      </c>
      <c r="B126" s="9">
        <v>1406</v>
      </c>
      <c r="C126" s="7">
        <f t="shared" si="8"/>
        <v>293.66666666666669</v>
      </c>
      <c r="D126" s="7">
        <f t="shared" si="9"/>
        <v>32.583214793741107</v>
      </c>
      <c r="E126" s="7">
        <f t="shared" si="10"/>
        <v>44.05</v>
      </c>
      <c r="F126" s="7">
        <f t="shared" si="11"/>
        <v>52.657471264367814</v>
      </c>
      <c r="G126" s="7">
        <f t="shared" si="12"/>
        <v>310.37820512820514</v>
      </c>
      <c r="H126" s="7">
        <f t="shared" si="13"/>
        <v>34.437411095305833</v>
      </c>
      <c r="I126" s="7">
        <f t="shared" si="14"/>
        <v>46.556730769230768</v>
      </c>
      <c r="J126" s="7">
        <f t="shared" si="15"/>
        <v>55.654022988505744</v>
      </c>
      <c r="L126" s="10">
        <v>156</v>
      </c>
      <c r="M126" s="9">
        <v>1040</v>
      </c>
      <c r="N126" s="11">
        <v>45812</v>
      </c>
      <c r="O126" s="11">
        <v>48419</v>
      </c>
      <c r="P126" s="10">
        <v>870</v>
      </c>
    </row>
    <row r="127" spans="1:16">
      <c r="A127" s="8" t="s">
        <v>138</v>
      </c>
      <c r="B127" s="9">
        <v>147730</v>
      </c>
      <c r="C127" s="7">
        <f t="shared" si="8"/>
        <v>98.348402091807088</v>
      </c>
      <c r="D127" s="7">
        <f t="shared" si="9"/>
        <v>28.643065051106749</v>
      </c>
      <c r="E127" s="7">
        <f t="shared" si="10"/>
        <v>11.485962307377015</v>
      </c>
      <c r="F127" s="7">
        <f t="shared" si="11"/>
        <v>6.6758276865795265</v>
      </c>
      <c r="G127" s="7">
        <f t="shared" si="12"/>
        <v>152.1969552585706</v>
      </c>
      <c r="H127" s="7">
        <f t="shared" si="13"/>
        <v>44.325959520747311</v>
      </c>
      <c r="I127" s="7">
        <f t="shared" si="14"/>
        <v>17.774854031340848</v>
      </c>
      <c r="J127" s="7">
        <f t="shared" si="15"/>
        <v>10.331033612318469</v>
      </c>
      <c r="L127" s="9">
        <v>43025</v>
      </c>
      <c r="M127" s="9">
        <v>368401</v>
      </c>
      <c r="N127" s="11">
        <v>4231440</v>
      </c>
      <c r="O127" s="11">
        <v>6548274</v>
      </c>
      <c r="P127" s="9">
        <v>633845</v>
      </c>
    </row>
    <row r="128" spans="1:16">
      <c r="A128" s="8" t="s">
        <v>139</v>
      </c>
      <c r="B128" s="9">
        <v>4032</v>
      </c>
      <c r="C128" s="7">
        <f t="shared" si="8"/>
        <v>426.55813953488371</v>
      </c>
      <c r="D128" s="7">
        <f t="shared" si="9"/>
        <v>40.941964285714285</v>
      </c>
      <c r="E128" s="7">
        <f t="shared" si="10"/>
        <v>40.194302410518624</v>
      </c>
      <c r="F128" s="7">
        <f t="shared" si="11"/>
        <v>20.809025589310476</v>
      </c>
      <c r="G128" s="7">
        <f t="shared" si="12"/>
        <v>559.16279069767438</v>
      </c>
      <c r="H128" s="7">
        <f t="shared" si="13"/>
        <v>53.669642857142854</v>
      </c>
      <c r="I128" s="7">
        <f t="shared" si="14"/>
        <v>52.68955441928415</v>
      </c>
      <c r="J128" s="7">
        <f t="shared" si="15"/>
        <v>27.277952855161981</v>
      </c>
      <c r="L128" s="10">
        <v>387</v>
      </c>
      <c r="M128" s="9">
        <v>4107</v>
      </c>
      <c r="N128" s="11">
        <v>165078</v>
      </c>
      <c r="O128" s="11">
        <v>216396</v>
      </c>
      <c r="P128" s="9">
        <v>7933</v>
      </c>
    </row>
    <row r="129" spans="1:16">
      <c r="A129" s="8" t="s">
        <v>140</v>
      </c>
      <c r="B129" s="9">
        <v>4716</v>
      </c>
      <c r="C129" s="7">
        <f t="shared" si="8"/>
        <v>66.506119226213968</v>
      </c>
      <c r="D129" s="7">
        <f t="shared" si="9"/>
        <v>35.720949957591181</v>
      </c>
      <c r="E129" s="7">
        <f t="shared" si="10"/>
        <v>19.912529550827422</v>
      </c>
      <c r="F129" s="7">
        <f t="shared" si="11"/>
        <v>6.108935306063243</v>
      </c>
      <c r="G129" s="7">
        <f t="shared" si="12"/>
        <v>86.538491906829847</v>
      </c>
      <c r="H129" s="7">
        <f t="shared" si="13"/>
        <v>46.480491942324001</v>
      </c>
      <c r="I129" s="7">
        <f t="shared" si="14"/>
        <v>25.910401891252956</v>
      </c>
      <c r="J129" s="7">
        <f t="shared" si="15"/>
        <v>7.9490136350449667</v>
      </c>
      <c r="L129" s="9">
        <v>2533</v>
      </c>
      <c r="M129" s="9">
        <v>8460</v>
      </c>
      <c r="N129" s="11">
        <v>168460</v>
      </c>
      <c r="O129" s="11">
        <v>219202</v>
      </c>
      <c r="P129" s="9">
        <v>27576</v>
      </c>
    </row>
    <row r="130" spans="1:16">
      <c r="A130" s="8" t="s">
        <v>141</v>
      </c>
      <c r="B130" s="9">
        <v>20022</v>
      </c>
      <c r="C130" s="7">
        <f t="shared" si="8"/>
        <v>76.813282001924932</v>
      </c>
      <c r="D130" s="7">
        <f t="shared" si="9"/>
        <v>39.860653281390469</v>
      </c>
      <c r="E130" s="7">
        <f t="shared" si="10"/>
        <v>30.573475329451426</v>
      </c>
      <c r="F130" s="7">
        <f t="shared" si="11"/>
        <v>13.71053083662601</v>
      </c>
      <c r="G130" s="7">
        <f t="shared" si="12"/>
        <v>90.356689124157839</v>
      </c>
      <c r="H130" s="7">
        <f t="shared" si="13"/>
        <v>46.888722405354109</v>
      </c>
      <c r="I130" s="7">
        <f t="shared" si="14"/>
        <v>35.96406680968434</v>
      </c>
      <c r="J130" s="7">
        <f t="shared" si="15"/>
        <v>16.127916165607285</v>
      </c>
      <c r="L130" s="9">
        <v>10390</v>
      </c>
      <c r="M130" s="9">
        <v>26104</v>
      </c>
      <c r="N130" s="11">
        <v>798090</v>
      </c>
      <c r="O130" s="11">
        <v>938806</v>
      </c>
      <c r="P130" s="9">
        <v>58210</v>
      </c>
    </row>
    <row r="131" spans="1:16">
      <c r="A131" s="8" t="s">
        <v>142</v>
      </c>
      <c r="B131" s="10">
        <v>993</v>
      </c>
      <c r="C131" s="7">
        <f t="shared" si="8"/>
        <v>45.394451962110963</v>
      </c>
      <c r="D131" s="7">
        <f t="shared" si="9"/>
        <v>67.565961732124876</v>
      </c>
      <c r="E131" s="7">
        <f t="shared" si="10"/>
        <v>4.6039250669045497</v>
      </c>
      <c r="F131" s="7">
        <f t="shared" si="11"/>
        <v>3.5965156794425086</v>
      </c>
      <c r="G131" s="7">
        <f t="shared" si="12"/>
        <v>55.133288227334234</v>
      </c>
      <c r="H131" s="7">
        <f t="shared" si="13"/>
        <v>82.061430010070495</v>
      </c>
      <c r="I131" s="7">
        <f t="shared" si="14"/>
        <v>5.5916420778151377</v>
      </c>
      <c r="J131" s="7">
        <f t="shared" si="15"/>
        <v>4.3681050656660414</v>
      </c>
      <c r="L131" s="9">
        <v>1478</v>
      </c>
      <c r="M131" s="9">
        <v>14573</v>
      </c>
      <c r="N131" s="11">
        <v>67093</v>
      </c>
      <c r="O131" s="11">
        <v>81487</v>
      </c>
      <c r="P131" s="9">
        <v>18655</v>
      </c>
    </row>
    <row r="132" spans="1:16">
      <c r="A132" s="8" t="s">
        <v>143</v>
      </c>
      <c r="B132" s="9">
        <v>14435</v>
      </c>
      <c r="C132" s="7">
        <f t="shared" ref="C132:C150" si="16">N132/L132</f>
        <v>47.969054288382019</v>
      </c>
      <c r="D132" s="7">
        <f t="shared" ref="D132:D150" si="17">N132/B132</f>
        <v>24.913335642535504</v>
      </c>
      <c r="E132" s="7">
        <f t="shared" ref="E132:E150" si="18">N132/M132</f>
        <v>17.824345757335447</v>
      </c>
      <c r="F132" s="7">
        <f t="shared" ref="F132:F150" si="19">N132/P132</f>
        <v>10.811207311207312</v>
      </c>
      <c r="G132" s="7">
        <f t="shared" ref="G132:G150" si="20">O132/L132</f>
        <v>63.176070428171272</v>
      </c>
      <c r="H132" s="7">
        <f t="shared" ref="H132:H150" si="21">O132/B132</f>
        <v>32.811291998614479</v>
      </c>
      <c r="I132" s="7">
        <f t="shared" ref="I132:I150" si="22">O132/M132</f>
        <v>23.474970261697067</v>
      </c>
      <c r="J132" s="7">
        <f t="shared" ref="J132:J150" si="23">O132/P132</f>
        <v>14.238546176046176</v>
      </c>
      <c r="L132" s="9">
        <v>7497</v>
      </c>
      <c r="M132" s="9">
        <v>20176</v>
      </c>
      <c r="N132" s="11">
        <v>359624</v>
      </c>
      <c r="O132" s="11">
        <v>473631</v>
      </c>
      <c r="P132" s="9">
        <v>33264</v>
      </c>
    </row>
    <row r="133" spans="1:16">
      <c r="A133" s="8" t="s">
        <v>144</v>
      </c>
      <c r="B133" s="9">
        <v>1834</v>
      </c>
      <c r="C133" s="7">
        <f t="shared" si="16"/>
        <v>115.1827242524917</v>
      </c>
      <c r="D133" s="7">
        <f t="shared" si="17"/>
        <v>18.90403489640131</v>
      </c>
      <c r="E133" s="7">
        <f t="shared" si="18"/>
        <v>31.518181818181819</v>
      </c>
      <c r="F133" s="7">
        <f t="shared" si="19"/>
        <v>11.385878489326766</v>
      </c>
      <c r="G133" s="7">
        <f t="shared" si="20"/>
        <v>175.67109634551494</v>
      </c>
      <c r="H133" s="7">
        <f t="shared" si="21"/>
        <v>28.831515812431842</v>
      </c>
      <c r="I133" s="7">
        <f t="shared" si="22"/>
        <v>48.07</v>
      </c>
      <c r="J133" s="7">
        <f t="shared" si="23"/>
        <v>17.365188834154353</v>
      </c>
      <c r="L133" s="10">
        <v>301</v>
      </c>
      <c r="M133" s="9">
        <v>1100</v>
      </c>
      <c r="N133" s="11">
        <v>34670</v>
      </c>
      <c r="O133" s="11">
        <v>52877</v>
      </c>
      <c r="P133" s="9">
        <v>3045</v>
      </c>
    </row>
    <row r="134" spans="1:16">
      <c r="A134" s="8" t="s">
        <v>145</v>
      </c>
      <c r="B134" s="9">
        <v>298915</v>
      </c>
      <c r="C134" s="7">
        <f t="shared" si="16"/>
        <v>152.28953800180091</v>
      </c>
      <c r="D134" s="7">
        <f t="shared" si="17"/>
        <v>51.487991569509724</v>
      </c>
      <c r="E134" s="7">
        <f t="shared" si="18"/>
        <v>12.918402840439327</v>
      </c>
      <c r="F134" s="7">
        <f t="shared" si="19"/>
        <v>5.688985891138242</v>
      </c>
      <c r="G134" s="7">
        <f t="shared" si="20"/>
        <v>188.56869613401807</v>
      </c>
      <c r="H134" s="7">
        <f t="shared" si="21"/>
        <v>63.753712593881204</v>
      </c>
      <c r="I134" s="7">
        <f t="shared" si="22"/>
        <v>15.99588791008633</v>
      </c>
      <c r="J134" s="7">
        <f t="shared" si="23"/>
        <v>7.0442439178197338</v>
      </c>
      <c r="L134" s="9">
        <v>101061</v>
      </c>
      <c r="M134" s="9">
        <v>1191365</v>
      </c>
      <c r="N134" s="11">
        <v>15390533</v>
      </c>
      <c r="O134" s="11">
        <v>19056941</v>
      </c>
      <c r="P134" s="9">
        <v>2705321</v>
      </c>
    </row>
    <row r="135" spans="1:16">
      <c r="A135" s="8" t="s">
        <v>146</v>
      </c>
      <c r="B135" s="9">
        <v>1853</v>
      </c>
      <c r="C135" s="7">
        <f t="shared" si="16"/>
        <v>137.94656488549617</v>
      </c>
      <c r="D135" s="7">
        <f t="shared" si="17"/>
        <v>9.7522935779816518</v>
      </c>
      <c r="E135" s="7">
        <f t="shared" si="18"/>
        <v>11.991373589913735</v>
      </c>
      <c r="F135" s="7">
        <f t="shared" si="19"/>
        <v>14.445243804956036</v>
      </c>
      <c r="G135" s="7">
        <f t="shared" si="20"/>
        <v>247.50381679389312</v>
      </c>
      <c r="H135" s="7">
        <f t="shared" si="21"/>
        <v>17.497571505666485</v>
      </c>
      <c r="I135" s="7">
        <f t="shared" si="22"/>
        <v>21.514930325149304</v>
      </c>
      <c r="J135" s="7">
        <f t="shared" si="23"/>
        <v>25.917665867306155</v>
      </c>
      <c r="L135" s="10">
        <v>131</v>
      </c>
      <c r="M135" s="9">
        <v>1507</v>
      </c>
      <c r="N135" s="11">
        <v>18071</v>
      </c>
      <c r="O135" s="11">
        <v>32423</v>
      </c>
      <c r="P135" s="9">
        <v>1251</v>
      </c>
    </row>
    <row r="136" spans="1:16">
      <c r="A136" s="8" t="s">
        <v>147</v>
      </c>
      <c r="B136" s="9">
        <v>31076</v>
      </c>
      <c r="C136" s="7">
        <f t="shared" si="16"/>
        <v>119.34316073032026</v>
      </c>
      <c r="D136" s="7">
        <f t="shared" si="17"/>
        <v>25.661314197451411</v>
      </c>
      <c r="E136" s="7">
        <f t="shared" si="18"/>
        <v>21.955041021970157</v>
      </c>
      <c r="F136" s="7">
        <f t="shared" si="19"/>
        <v>14.647178752479611</v>
      </c>
      <c r="G136" s="7">
        <f t="shared" si="20"/>
        <v>131.05656988925472</v>
      </c>
      <c r="H136" s="7">
        <f t="shared" si="21"/>
        <v>28.179945938988286</v>
      </c>
      <c r="I136" s="7">
        <f t="shared" si="22"/>
        <v>24.109905842189306</v>
      </c>
      <c r="J136" s="7">
        <f t="shared" si="23"/>
        <v>16.084784365586657</v>
      </c>
      <c r="L136" s="9">
        <v>6682</v>
      </c>
      <c r="M136" s="9">
        <v>36322</v>
      </c>
      <c r="N136" s="11">
        <v>797451</v>
      </c>
      <c r="O136" s="11">
        <v>875720</v>
      </c>
      <c r="P136" s="9">
        <v>54444</v>
      </c>
    </row>
    <row r="137" spans="1:16">
      <c r="A137" s="8" t="s">
        <v>148</v>
      </c>
      <c r="B137" s="9">
        <v>5999</v>
      </c>
      <c r="C137" s="7">
        <f t="shared" si="16"/>
        <v>16.270676691729324</v>
      </c>
      <c r="D137" s="7">
        <f t="shared" si="17"/>
        <v>10.461076846141024</v>
      </c>
      <c r="E137" s="7">
        <f t="shared" si="18"/>
        <v>19.417079207920793</v>
      </c>
      <c r="F137" s="7">
        <f t="shared" si="19"/>
        <v>14.72454246832473</v>
      </c>
      <c r="G137" s="7">
        <f t="shared" si="20"/>
        <v>34.242157116930258</v>
      </c>
      <c r="H137" s="7">
        <f t="shared" si="21"/>
        <v>22.015669278213036</v>
      </c>
      <c r="I137" s="7">
        <f t="shared" si="22"/>
        <v>40.863861386138616</v>
      </c>
      <c r="J137" s="7">
        <f t="shared" si="23"/>
        <v>30.988268418582823</v>
      </c>
      <c r="L137" s="9">
        <v>3857</v>
      </c>
      <c r="M137" s="9">
        <v>3232</v>
      </c>
      <c r="N137" s="11">
        <v>62756</v>
      </c>
      <c r="O137" s="11">
        <v>132072</v>
      </c>
      <c r="P137" s="9">
        <v>4262</v>
      </c>
    </row>
    <row r="138" spans="1:16">
      <c r="A138" s="8" t="s">
        <v>149</v>
      </c>
      <c r="B138" s="9">
        <v>1316</v>
      </c>
      <c r="C138" s="7">
        <f t="shared" si="16"/>
        <v>115.42214532871972</v>
      </c>
      <c r="D138" s="7">
        <f t="shared" si="17"/>
        <v>25.347264437689969</v>
      </c>
      <c r="E138" s="7">
        <f t="shared" si="18"/>
        <v>12.103410740203193</v>
      </c>
      <c r="F138" s="7">
        <f t="shared" si="19"/>
        <v>7.3312087912087911</v>
      </c>
      <c r="G138" s="7">
        <f t="shared" si="20"/>
        <v>96.937716262975783</v>
      </c>
      <c r="H138" s="7">
        <f t="shared" si="21"/>
        <v>21.287993920972646</v>
      </c>
      <c r="I138" s="7">
        <f t="shared" si="22"/>
        <v>10.165094339622641</v>
      </c>
      <c r="J138" s="7">
        <f t="shared" si="23"/>
        <v>6.1571428571428575</v>
      </c>
      <c r="L138" s="10">
        <v>289</v>
      </c>
      <c r="M138" s="9">
        <v>2756</v>
      </c>
      <c r="N138" s="11">
        <v>33357</v>
      </c>
      <c r="O138" s="11">
        <v>28015</v>
      </c>
      <c r="P138" s="9">
        <v>4550</v>
      </c>
    </row>
    <row r="139" spans="1:16">
      <c r="A139" s="8" t="s">
        <v>150</v>
      </c>
      <c r="B139" s="9">
        <v>24487</v>
      </c>
      <c r="C139" s="7">
        <f t="shared" si="16"/>
        <v>49.723484339292916</v>
      </c>
      <c r="D139" s="7">
        <f t="shared" si="17"/>
        <v>15.105688732796994</v>
      </c>
      <c r="E139" s="7">
        <f t="shared" si="18"/>
        <v>10.161895604395605</v>
      </c>
      <c r="F139" s="7">
        <f t="shared" si="19"/>
        <v>10.196912474155754</v>
      </c>
      <c r="G139" s="7">
        <f t="shared" si="20"/>
        <v>64.412555451001481</v>
      </c>
      <c r="H139" s="7">
        <f t="shared" si="21"/>
        <v>19.568138195777351</v>
      </c>
      <c r="I139" s="7">
        <f t="shared" si="22"/>
        <v>13.163873626373626</v>
      </c>
      <c r="J139" s="7">
        <f t="shared" si="23"/>
        <v>13.209235010337698</v>
      </c>
      <c r="L139" s="9">
        <v>7439</v>
      </c>
      <c r="M139" s="9">
        <v>36400</v>
      </c>
      <c r="N139" s="11">
        <v>369893</v>
      </c>
      <c r="O139" s="11">
        <v>479165</v>
      </c>
      <c r="P139" s="9">
        <v>36275</v>
      </c>
    </row>
    <row r="140" spans="1:16">
      <c r="A140" s="8" t="s">
        <v>151</v>
      </c>
      <c r="B140" s="9">
        <v>82736</v>
      </c>
      <c r="C140" s="7">
        <f t="shared" si="16"/>
        <v>70.678426809401913</v>
      </c>
      <c r="D140" s="7">
        <f t="shared" si="17"/>
        <v>36.707745116998645</v>
      </c>
      <c r="E140" s="7">
        <f t="shared" si="18"/>
        <v>36.461833985641221</v>
      </c>
      <c r="F140" s="7">
        <f t="shared" si="19"/>
        <v>11.958780910379588</v>
      </c>
      <c r="G140" s="7">
        <f t="shared" si="20"/>
        <v>87.049988363974862</v>
      </c>
      <c r="H140" s="7">
        <f t="shared" si="21"/>
        <v>45.210525043511893</v>
      </c>
      <c r="I140" s="7">
        <f t="shared" si="22"/>
        <v>44.907652411938436</v>
      </c>
      <c r="J140" s="7">
        <f t="shared" si="23"/>
        <v>14.728847062529532</v>
      </c>
      <c r="L140" s="9">
        <v>42970</v>
      </c>
      <c r="M140" s="9">
        <v>83294</v>
      </c>
      <c r="N140" s="11">
        <v>3037052</v>
      </c>
      <c r="O140" s="11">
        <v>3740538</v>
      </c>
      <c r="P140" s="9">
        <v>253960</v>
      </c>
    </row>
    <row r="141" spans="1:16">
      <c r="A141" s="8" t="s">
        <v>152</v>
      </c>
      <c r="B141" s="9">
        <v>35065</v>
      </c>
      <c r="C141" s="7">
        <f t="shared" si="16"/>
        <v>149.01512316211571</v>
      </c>
      <c r="D141" s="7">
        <f t="shared" si="17"/>
        <v>111.27794096677599</v>
      </c>
      <c r="E141" s="7">
        <f t="shared" si="18"/>
        <v>52.500047091748179</v>
      </c>
      <c r="F141" s="7">
        <f t="shared" si="19"/>
        <v>14.397583159603712</v>
      </c>
      <c r="G141" s="7">
        <f t="shared" si="20"/>
        <v>129.23956463624214</v>
      </c>
      <c r="H141" s="7">
        <f t="shared" si="21"/>
        <v>96.510423499215747</v>
      </c>
      <c r="I141" s="7">
        <f t="shared" si="22"/>
        <v>45.532849858052018</v>
      </c>
      <c r="J141" s="7">
        <f t="shared" si="23"/>
        <v>12.486902938951719</v>
      </c>
      <c r="L141" s="9">
        <v>26185</v>
      </c>
      <c r="M141" s="9">
        <v>74323</v>
      </c>
      <c r="N141" s="11">
        <v>3901961</v>
      </c>
      <c r="O141" s="11">
        <v>3384138</v>
      </c>
      <c r="P141" s="9">
        <v>271015</v>
      </c>
    </row>
    <row r="142" spans="1:16">
      <c r="A142" s="8" t="s">
        <v>153</v>
      </c>
      <c r="B142" s="9">
        <v>3140</v>
      </c>
      <c r="C142" s="7">
        <f t="shared" si="16"/>
        <v>97.323828920570264</v>
      </c>
      <c r="D142" s="7">
        <f t="shared" si="17"/>
        <v>30.436942675159237</v>
      </c>
      <c r="E142" s="7">
        <f t="shared" si="18"/>
        <v>13.200552486187846</v>
      </c>
      <c r="F142" s="7">
        <f t="shared" si="19"/>
        <v>12.151557533375716</v>
      </c>
      <c r="G142" s="7">
        <f t="shared" si="20"/>
        <v>119.19857433808554</v>
      </c>
      <c r="H142" s="7">
        <f t="shared" si="21"/>
        <v>37.278025477707004</v>
      </c>
      <c r="I142" s="7">
        <f t="shared" si="22"/>
        <v>16.167541436464088</v>
      </c>
      <c r="J142" s="7">
        <f t="shared" si="23"/>
        <v>14.882771773680865</v>
      </c>
      <c r="L142" s="10">
        <v>982</v>
      </c>
      <c r="M142" s="9">
        <v>7240</v>
      </c>
      <c r="N142" s="11">
        <v>95572</v>
      </c>
      <c r="O142" s="11">
        <v>117053</v>
      </c>
      <c r="P142" s="9">
        <v>7865</v>
      </c>
    </row>
    <row r="143" spans="1:16">
      <c r="A143" s="8" t="s">
        <v>154</v>
      </c>
      <c r="B143" s="9">
        <v>23514</v>
      </c>
      <c r="C143" s="7">
        <f t="shared" si="16"/>
        <v>25.1640201394268</v>
      </c>
      <c r="D143" s="7">
        <f t="shared" si="17"/>
        <v>22.105469082248874</v>
      </c>
      <c r="E143" s="7">
        <f t="shared" si="18"/>
        <v>12.75428178829072</v>
      </c>
      <c r="F143" s="7">
        <f t="shared" si="19"/>
        <v>11.623946150233692</v>
      </c>
      <c r="G143" s="7">
        <f t="shared" si="20"/>
        <v>33.956283888458557</v>
      </c>
      <c r="H143" s="7">
        <f t="shared" si="21"/>
        <v>29.829080547758782</v>
      </c>
      <c r="I143" s="7">
        <f t="shared" si="22"/>
        <v>17.210605093978504</v>
      </c>
      <c r="J143" s="7">
        <f t="shared" si="23"/>
        <v>15.685332200281772</v>
      </c>
      <c r="L143" s="9">
        <v>20656</v>
      </c>
      <c r="M143" s="9">
        <v>40754</v>
      </c>
      <c r="N143" s="11">
        <v>519788</v>
      </c>
      <c r="O143" s="11">
        <v>701401</v>
      </c>
      <c r="P143" s="9">
        <v>44717</v>
      </c>
    </row>
    <row r="144" spans="1:16">
      <c r="A144" s="8" t="s">
        <v>155</v>
      </c>
      <c r="B144" s="9">
        <v>8771</v>
      </c>
      <c r="C144" s="7">
        <f t="shared" si="16"/>
        <v>107.48793989719256</v>
      </c>
      <c r="D144" s="7">
        <f t="shared" si="17"/>
        <v>92.978109679626044</v>
      </c>
      <c r="E144" s="7">
        <f t="shared" si="18"/>
        <v>7.0070714187517185</v>
      </c>
      <c r="F144" s="7">
        <f t="shared" si="19"/>
        <v>6.6873667464821072</v>
      </c>
      <c r="G144" s="7">
        <f t="shared" si="20"/>
        <v>113.97363911954659</v>
      </c>
      <c r="H144" s="7">
        <f t="shared" si="21"/>
        <v>98.588302360050164</v>
      </c>
      <c r="I144" s="7">
        <f t="shared" si="22"/>
        <v>7.4298700852350841</v>
      </c>
      <c r="J144" s="7">
        <f t="shared" si="23"/>
        <v>7.0908747990946965</v>
      </c>
      <c r="L144" s="9">
        <v>7587</v>
      </c>
      <c r="M144" s="9">
        <v>116384</v>
      </c>
      <c r="N144" s="11">
        <v>815511</v>
      </c>
      <c r="O144" s="11">
        <v>864718</v>
      </c>
      <c r="P144" s="9">
        <v>121948</v>
      </c>
    </row>
    <row r="145" spans="1:16">
      <c r="A145" s="8" t="s">
        <v>156</v>
      </c>
      <c r="B145" s="9">
        <v>13031</v>
      </c>
      <c r="C145" s="7">
        <f t="shared" si="16"/>
        <v>91.821949672235149</v>
      </c>
      <c r="D145" s="7">
        <f t="shared" si="17"/>
        <v>33.322538561890873</v>
      </c>
      <c r="E145" s="7">
        <f t="shared" si="18"/>
        <v>12.061833333333333</v>
      </c>
      <c r="F145" s="7">
        <f t="shared" si="19"/>
        <v>8.7782719443658266</v>
      </c>
      <c r="G145" s="7">
        <f t="shared" si="20"/>
        <v>93.017551279340239</v>
      </c>
      <c r="H145" s="7">
        <f t="shared" si="21"/>
        <v>33.756426981812602</v>
      </c>
      <c r="I145" s="7">
        <f t="shared" si="22"/>
        <v>12.218888888888889</v>
      </c>
      <c r="J145" s="7">
        <f t="shared" si="23"/>
        <v>8.8925726761816204</v>
      </c>
      <c r="L145" s="9">
        <v>4729</v>
      </c>
      <c r="M145" s="9">
        <v>36000</v>
      </c>
      <c r="N145" s="11">
        <v>434226</v>
      </c>
      <c r="O145" s="11">
        <v>439880</v>
      </c>
      <c r="P145" s="9">
        <v>49466</v>
      </c>
    </row>
    <row r="146" spans="1:16">
      <c r="A146" s="8" t="s">
        <v>157</v>
      </c>
      <c r="B146" s="9">
        <v>38092</v>
      </c>
      <c r="C146" s="7">
        <f t="shared" si="16"/>
        <v>57.761394891944988</v>
      </c>
      <c r="D146" s="7">
        <f t="shared" si="17"/>
        <v>15.436600861073192</v>
      </c>
      <c r="E146" s="7">
        <f t="shared" si="18"/>
        <v>8.3275881603172355</v>
      </c>
      <c r="F146" s="7">
        <f t="shared" si="19"/>
        <v>4.1452429292502044</v>
      </c>
      <c r="G146" s="7">
        <f t="shared" si="20"/>
        <v>70.500589390962674</v>
      </c>
      <c r="H146" s="7">
        <f t="shared" si="21"/>
        <v>18.841121495327101</v>
      </c>
      <c r="I146" s="7">
        <f t="shared" si="22"/>
        <v>10.164226030307322</v>
      </c>
      <c r="J146" s="7">
        <f t="shared" si="23"/>
        <v>5.0594704339734369</v>
      </c>
      <c r="L146" s="9">
        <v>10180</v>
      </c>
      <c r="M146" s="9">
        <v>70610</v>
      </c>
      <c r="N146" s="11">
        <v>588011</v>
      </c>
      <c r="O146" s="11">
        <v>717696</v>
      </c>
      <c r="P146" s="9">
        <v>141852</v>
      </c>
    </row>
    <row r="147" spans="1:16">
      <c r="A147" s="8" t="s">
        <v>158</v>
      </c>
      <c r="B147" s="9">
        <v>24010</v>
      </c>
      <c r="C147" s="7">
        <f t="shared" si="16"/>
        <v>114.2227798189802</v>
      </c>
      <c r="D147" s="7">
        <f t="shared" si="17"/>
        <v>53.086713869221157</v>
      </c>
      <c r="E147" s="7">
        <f t="shared" si="18"/>
        <v>11.156341356673961</v>
      </c>
      <c r="F147" s="7">
        <f t="shared" si="19"/>
        <v>4.8098203032429945</v>
      </c>
      <c r="G147" s="7">
        <f t="shared" si="20"/>
        <v>169.33022672282462</v>
      </c>
      <c r="H147" s="7">
        <f t="shared" si="21"/>
        <v>78.698708871303623</v>
      </c>
      <c r="I147" s="7">
        <f t="shared" si="22"/>
        <v>16.538783369803063</v>
      </c>
      <c r="J147" s="7">
        <f t="shared" si="23"/>
        <v>7.1303461860665198</v>
      </c>
      <c r="L147" s="9">
        <v>11159</v>
      </c>
      <c r="M147" s="9">
        <v>114250</v>
      </c>
      <c r="N147" s="11">
        <v>1274612</v>
      </c>
      <c r="O147" s="11">
        <v>1889556</v>
      </c>
      <c r="P147" s="9">
        <v>265002</v>
      </c>
    </row>
    <row r="148" spans="1:16">
      <c r="A148" s="8" t="s">
        <v>159</v>
      </c>
      <c r="B148" s="10">
        <v>998</v>
      </c>
      <c r="C148" s="7">
        <f t="shared" si="16"/>
        <v>20.442477876106196</v>
      </c>
      <c r="D148" s="7">
        <f t="shared" si="17"/>
        <v>23.14629258517034</v>
      </c>
      <c r="E148" s="7">
        <f t="shared" si="18"/>
        <v>18.75</v>
      </c>
      <c r="F148" s="7">
        <f t="shared" si="19"/>
        <v>15.029277813923228</v>
      </c>
      <c r="G148" s="7">
        <f t="shared" si="20"/>
        <v>23.012389380530973</v>
      </c>
      <c r="H148" s="7">
        <f t="shared" si="21"/>
        <v>26.056112224448899</v>
      </c>
      <c r="I148" s="7">
        <f t="shared" si="22"/>
        <v>21.107142857142858</v>
      </c>
      <c r="J148" s="7">
        <f t="shared" si="23"/>
        <v>16.918672739102146</v>
      </c>
      <c r="L148" s="9">
        <v>1130</v>
      </c>
      <c r="M148" s="9">
        <v>1232</v>
      </c>
      <c r="N148" s="11">
        <v>23100</v>
      </c>
      <c r="O148" s="11">
        <v>26004</v>
      </c>
      <c r="P148" s="9">
        <v>1537</v>
      </c>
    </row>
    <row r="149" spans="1:16">
      <c r="A149" s="8" t="s">
        <v>160</v>
      </c>
      <c r="B149" s="9">
        <v>12184</v>
      </c>
      <c r="C149" s="7">
        <f t="shared" si="16"/>
        <v>99.505598455598459</v>
      </c>
      <c r="D149" s="7">
        <f t="shared" si="17"/>
        <v>42.304579776756405</v>
      </c>
      <c r="E149" s="7">
        <f t="shared" si="18"/>
        <v>4.6284582850677518</v>
      </c>
      <c r="F149" s="7">
        <f t="shared" si="19"/>
        <v>4.8020179246865045</v>
      </c>
      <c r="G149" s="7">
        <f t="shared" si="20"/>
        <v>125.84054054054054</v>
      </c>
      <c r="H149" s="7">
        <f t="shared" si="21"/>
        <v>53.500820748522649</v>
      </c>
      <c r="I149" s="7">
        <f t="shared" si="22"/>
        <v>5.8534163052360295</v>
      </c>
      <c r="J149" s="7">
        <f t="shared" si="23"/>
        <v>6.0729098734837619</v>
      </c>
      <c r="L149" s="9">
        <v>5180</v>
      </c>
      <c r="M149" s="9">
        <v>111363</v>
      </c>
      <c r="N149" s="11">
        <v>515439</v>
      </c>
      <c r="O149" s="11">
        <v>651854</v>
      </c>
      <c r="P149" s="9">
        <v>107338</v>
      </c>
    </row>
    <row r="150" spans="1:16">
      <c r="A150" s="8" t="s">
        <v>161</v>
      </c>
      <c r="B150" s="9">
        <v>2164</v>
      </c>
      <c r="C150" s="7">
        <f t="shared" si="16"/>
        <v>327.43</v>
      </c>
      <c r="D150" s="7">
        <f t="shared" si="17"/>
        <v>45.392329020332717</v>
      </c>
      <c r="E150" s="7">
        <f t="shared" si="18"/>
        <v>17.053645833333334</v>
      </c>
      <c r="F150" s="7">
        <f t="shared" si="19"/>
        <v>9.2546636517806675</v>
      </c>
      <c r="G150" s="7">
        <f t="shared" si="20"/>
        <v>263.79333333333335</v>
      </c>
      <c r="H150" s="7">
        <f t="shared" si="21"/>
        <v>36.570240295748611</v>
      </c>
      <c r="I150" s="7">
        <f t="shared" si="22"/>
        <v>13.739236111111111</v>
      </c>
      <c r="J150" s="7">
        <f t="shared" si="23"/>
        <v>7.4560015074430002</v>
      </c>
      <c r="L150" s="10">
        <v>300</v>
      </c>
      <c r="M150" s="9">
        <v>5760</v>
      </c>
      <c r="N150" s="11">
        <v>98229</v>
      </c>
      <c r="O150" s="11">
        <v>79138</v>
      </c>
      <c r="P150" s="9">
        <v>10614</v>
      </c>
    </row>
    <row r="151" spans="1:16">
      <c r="A151" s="8" t="s">
        <v>162</v>
      </c>
      <c r="B151" s="9">
        <v>1973</v>
      </c>
      <c r="C151" s="7">
        <f t="shared" ref="C151:C152" si="24">N151/L151</f>
        <v>114.4434250764526</v>
      </c>
      <c r="D151" s="7">
        <f t="shared" ref="D151:D152" si="25">N151/B151</f>
        <v>18.967562088190572</v>
      </c>
      <c r="E151" s="7">
        <f t="shared" ref="E151:E152" si="26">N151/M151</f>
        <v>43.16378316032295</v>
      </c>
      <c r="F151" s="7">
        <f t="shared" ref="F151:F152" si="27">N151/P151</f>
        <v>5.6977771010962242</v>
      </c>
      <c r="G151" s="7">
        <f t="shared" ref="G151:G152" si="28">O151/L151</f>
        <v>182.7308868501529</v>
      </c>
      <c r="H151" s="7">
        <f t="shared" ref="H151:H152" si="29">O151/B151</f>
        <v>30.285352255448554</v>
      </c>
      <c r="I151" s="7">
        <f t="shared" ref="I151:I152" si="30">O151/M151</f>
        <v>68.919261822376015</v>
      </c>
      <c r="J151" s="7">
        <f t="shared" ref="J151:J152" si="31">O151/P151</f>
        <v>9.097594397076735</v>
      </c>
      <c r="L151" s="10">
        <v>327</v>
      </c>
      <c r="M151" s="10">
        <v>867</v>
      </c>
      <c r="N151" s="11">
        <v>37423</v>
      </c>
      <c r="O151" s="11">
        <v>59753</v>
      </c>
      <c r="P151" s="9">
        <v>6568</v>
      </c>
    </row>
    <row r="152" spans="1:16">
      <c r="A152" s="8" t="s">
        <v>163</v>
      </c>
      <c r="B152" s="9">
        <v>18188</v>
      </c>
      <c r="C152" s="7">
        <f t="shared" si="24"/>
        <v>68.011404561824733</v>
      </c>
      <c r="D152" s="7">
        <f t="shared" si="25"/>
        <v>18.689300637783155</v>
      </c>
      <c r="E152" s="7">
        <f t="shared" si="26"/>
        <v>13.405410734708365</v>
      </c>
      <c r="F152" s="7">
        <f t="shared" si="27"/>
        <v>6.3034714238029892</v>
      </c>
      <c r="G152" s="7">
        <f t="shared" si="28"/>
        <v>84.854741896758696</v>
      </c>
      <c r="H152" s="7">
        <f t="shared" si="29"/>
        <v>23.317791950736751</v>
      </c>
      <c r="I152" s="7">
        <f t="shared" si="30"/>
        <v>16.725322396182513</v>
      </c>
      <c r="J152" s="7">
        <f t="shared" si="31"/>
        <v>7.8645551311055888</v>
      </c>
      <c r="L152" s="9">
        <v>4998</v>
      </c>
      <c r="M152" s="9">
        <v>25357</v>
      </c>
      <c r="N152" s="11">
        <v>339921</v>
      </c>
      <c r="O152" s="11">
        <v>424104</v>
      </c>
      <c r="P152" s="9">
        <v>53926</v>
      </c>
    </row>
  </sheetData>
  <mergeCells count="1">
    <mergeCell ref="B1:J1"/>
  </mergeCells>
  <pageMargins left="0.7" right="0.7" top="0.75" bottom="0.75" header="0.3" footer="0.3"/>
  <pageSetup scale="9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7DC1-7263-4A5A-8142-0559D74A618F}">
  <sheetPr>
    <pageSetUpPr fitToPage="1"/>
  </sheetPr>
  <dimension ref="A1:K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5"/>
  <cols>
    <col min="2" max="2" width="11.28515625" customWidth="1"/>
    <col min="3" max="12" width="15.140625" customWidth="1"/>
  </cols>
  <sheetData>
    <row r="1" spans="1:11">
      <c r="A1" s="19" t="s">
        <v>181</v>
      </c>
      <c r="B1" s="19"/>
      <c r="C1" s="19" t="s">
        <v>164</v>
      </c>
      <c r="D1" s="19"/>
      <c r="E1" s="19"/>
      <c r="F1" s="19"/>
      <c r="G1" s="19"/>
      <c r="H1" s="19"/>
      <c r="I1" s="19"/>
      <c r="J1" s="19"/>
      <c r="K1" s="19"/>
    </row>
    <row r="2" spans="1:11" ht="30.75" thickBot="1">
      <c r="A2" s="20" t="s">
        <v>165</v>
      </c>
      <c r="B2" s="20"/>
      <c r="C2" s="12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3" t="s">
        <v>10</v>
      </c>
    </row>
    <row r="4" spans="1:11">
      <c r="A4" s="18" t="s">
        <v>166</v>
      </c>
      <c r="B4" s="18"/>
    </row>
    <row r="5" spans="1:11">
      <c r="B5" s="14" t="s">
        <v>167</v>
      </c>
      <c r="C5" s="15">
        <v>37792.346666666665</v>
      </c>
      <c r="D5" s="16">
        <v>83.827320597329461</v>
      </c>
      <c r="E5" s="16">
        <v>39.123075776319816</v>
      </c>
      <c r="F5" s="16">
        <v>17.668687286765582</v>
      </c>
      <c r="G5" s="16">
        <v>9.7237611250154963</v>
      </c>
      <c r="H5" s="16">
        <v>102.20381077279758</v>
      </c>
      <c r="I5" s="16">
        <v>48.044800825524753</v>
      </c>
      <c r="J5" s="16">
        <v>21.586485958951059</v>
      </c>
      <c r="K5" s="16">
        <v>12.173160785840986</v>
      </c>
    </row>
    <row r="6" spans="1:11">
      <c r="B6" s="14" t="s">
        <v>168</v>
      </c>
      <c r="C6" s="15">
        <v>8611</v>
      </c>
      <c r="D6" s="16">
        <v>74.934034308813892</v>
      </c>
      <c r="E6" s="16">
        <v>32.481371382793085</v>
      </c>
      <c r="F6" s="16">
        <v>14.424958749613079</v>
      </c>
      <c r="G6" s="16">
        <v>7.7575427323687158</v>
      </c>
      <c r="H6" s="16">
        <v>91.840825816780409</v>
      </c>
      <c r="I6" s="16">
        <v>38.778860194234284</v>
      </c>
      <c r="J6" s="16">
        <v>17.738683762297612</v>
      </c>
      <c r="K6" s="16">
        <v>10.238977280745733</v>
      </c>
    </row>
    <row r="7" spans="1:11">
      <c r="B7" s="14" t="s">
        <v>169</v>
      </c>
      <c r="C7" s="15">
        <v>5668852</v>
      </c>
      <c r="D7" s="16">
        <v>97.881553398058259</v>
      </c>
      <c r="E7" s="16">
        <v>58.111027594299514</v>
      </c>
      <c r="F7" s="16">
        <v>18.770119003087398</v>
      </c>
      <c r="G7" s="16">
        <v>6.7444429915073201</v>
      </c>
      <c r="H7" s="16">
        <v>113.00751888635503</v>
      </c>
      <c r="I7" s="16">
        <v>67.091120036296587</v>
      </c>
      <c r="J7" s="16">
        <v>21.670728590854274</v>
      </c>
      <c r="K7" s="16">
        <v>7.7866844393156924</v>
      </c>
    </row>
    <row r="8" spans="1:11">
      <c r="C8" s="15"/>
      <c r="D8" s="7"/>
      <c r="E8" s="7"/>
      <c r="F8" s="7"/>
      <c r="G8" s="7"/>
      <c r="H8" s="7"/>
      <c r="I8" s="7"/>
      <c r="J8" s="7"/>
      <c r="K8" s="7"/>
    </row>
    <row r="9" spans="1:11">
      <c r="A9" s="18" t="s">
        <v>179</v>
      </c>
      <c r="B9" s="18"/>
      <c r="C9" s="15"/>
      <c r="D9" s="7"/>
      <c r="E9" s="7"/>
      <c r="F9" s="7"/>
      <c r="G9" s="7"/>
      <c r="H9" s="7"/>
      <c r="I9" s="7"/>
      <c r="J9" s="7"/>
      <c r="K9" s="7"/>
    </row>
    <row r="10" spans="1:11">
      <c r="B10" s="14" t="s">
        <v>167</v>
      </c>
      <c r="C10" s="15">
        <v>278909.42857142858</v>
      </c>
      <c r="D10" s="16">
        <v>100.90103834767497</v>
      </c>
      <c r="E10" s="16">
        <v>54.608059075663895</v>
      </c>
      <c r="F10" s="16">
        <v>20.176671601084696</v>
      </c>
      <c r="G10" s="16">
        <v>7.6860450165801675</v>
      </c>
      <c r="H10" s="16">
        <v>125.98119674482989</v>
      </c>
      <c r="I10" s="16">
        <v>66.412226747849346</v>
      </c>
      <c r="J10" s="16">
        <v>25.319778825902084</v>
      </c>
      <c r="K10" s="16">
        <v>9.7804450433429242</v>
      </c>
    </row>
    <row r="11" spans="1:11">
      <c r="B11" s="14" t="s">
        <v>168</v>
      </c>
      <c r="C11" s="15">
        <v>185785</v>
      </c>
      <c r="D11" s="16">
        <v>91.47767907883231</v>
      </c>
      <c r="E11" s="16">
        <v>43.441571380495958</v>
      </c>
      <c r="F11" s="16">
        <v>17.481288224132459</v>
      </c>
      <c r="G11" s="16">
        <v>7.0754076493851814</v>
      </c>
      <c r="H11" s="16">
        <v>118.23014320441681</v>
      </c>
      <c r="I11" s="16">
        <v>60.331333286452342</v>
      </c>
      <c r="J11" s="16">
        <v>23.763235020150653</v>
      </c>
      <c r="K11" s="16">
        <v>9.8887114142590864</v>
      </c>
    </row>
    <row r="12" spans="1:11">
      <c r="B12" s="14" t="s">
        <v>170</v>
      </c>
      <c r="C12" s="15">
        <v>3904732</v>
      </c>
      <c r="D12" s="16">
        <v>106.62640290915917</v>
      </c>
      <c r="E12" s="16">
        <v>67.50056546774529</v>
      </c>
      <c r="F12" s="16">
        <v>20.765898061866665</v>
      </c>
      <c r="G12" s="16">
        <v>6.5428072395368915</v>
      </c>
      <c r="H12" s="16">
        <v>122.37367921333929</v>
      </c>
      <c r="I12" s="16">
        <v>77.469485229716156</v>
      </c>
      <c r="J12" s="16">
        <v>23.832740096885395</v>
      </c>
      <c r="K12" s="16">
        <v>7.5090912985964042</v>
      </c>
    </row>
    <row r="13" spans="1:11">
      <c r="C13" s="15"/>
      <c r="D13" s="7"/>
      <c r="E13" s="7"/>
      <c r="F13" s="7"/>
      <c r="G13" s="7"/>
      <c r="H13" s="7"/>
      <c r="I13" s="7"/>
      <c r="J13" s="7"/>
      <c r="K13" s="7"/>
    </row>
    <row r="14" spans="1:11">
      <c r="A14" s="18" t="s">
        <v>180</v>
      </c>
      <c r="B14" s="18"/>
      <c r="C14" s="15"/>
      <c r="D14" s="7"/>
      <c r="E14" s="7"/>
      <c r="F14" s="7"/>
      <c r="G14" s="7"/>
      <c r="H14" s="7"/>
      <c r="I14" s="7"/>
      <c r="J14" s="7"/>
      <c r="K14" s="7"/>
    </row>
    <row r="15" spans="1:11">
      <c r="B15" s="14" t="s">
        <v>167</v>
      </c>
      <c r="C15" s="15">
        <v>43996.470588235294</v>
      </c>
      <c r="D15" s="16">
        <v>92.940340561806167</v>
      </c>
      <c r="E15" s="16">
        <v>38.179257262137845</v>
      </c>
      <c r="F15" s="16">
        <v>17.816922049970866</v>
      </c>
      <c r="G15" s="16">
        <v>8.8917323883205945</v>
      </c>
      <c r="H15" s="16">
        <v>101.90568168280345</v>
      </c>
      <c r="I15" s="16">
        <v>41.648207169802198</v>
      </c>
      <c r="J15" s="16">
        <v>17.673952775443521</v>
      </c>
      <c r="K15" s="16">
        <v>9.3659557966065172</v>
      </c>
    </row>
    <row r="16" spans="1:11">
      <c r="B16" s="14" t="s">
        <v>168</v>
      </c>
      <c r="C16" s="15">
        <v>41674</v>
      </c>
      <c r="D16" s="16">
        <v>82.931251267491376</v>
      </c>
      <c r="E16" s="16">
        <v>32.386951800687697</v>
      </c>
      <c r="F16" s="16">
        <v>13.287721039571634</v>
      </c>
      <c r="G16" s="16">
        <v>6.9750547558141482</v>
      </c>
      <c r="H16" s="16">
        <v>94.78168728452647</v>
      </c>
      <c r="I16" s="16">
        <v>34.440020305212727</v>
      </c>
      <c r="J16" s="16">
        <v>15.788872926733708</v>
      </c>
      <c r="K16" s="16">
        <v>9.6538688812584841</v>
      </c>
    </row>
    <row r="17" spans="1:11">
      <c r="B17" s="14" t="s">
        <v>170</v>
      </c>
      <c r="C17" s="15">
        <v>747940</v>
      </c>
      <c r="D17" s="16">
        <v>86.378334539388959</v>
      </c>
      <c r="E17" s="16">
        <v>37.664436986924088</v>
      </c>
      <c r="F17" s="16">
        <v>15.361042647722787</v>
      </c>
      <c r="G17" s="16">
        <v>8.2234342168792871</v>
      </c>
      <c r="H17" s="16">
        <v>94.898246722186116</v>
      </c>
      <c r="I17" s="16">
        <v>41.379462256330719</v>
      </c>
      <c r="J17" s="16">
        <v>16.876176449418402</v>
      </c>
      <c r="K17" s="16">
        <v>9.0345512376279533</v>
      </c>
    </row>
    <row r="18" spans="1:11">
      <c r="C18" s="15"/>
      <c r="D18" s="7"/>
      <c r="E18" s="7"/>
      <c r="F18" s="7"/>
      <c r="G18" s="7"/>
      <c r="H18" s="7"/>
      <c r="I18" s="7"/>
      <c r="J18" s="7"/>
      <c r="K18" s="7"/>
    </row>
    <row r="19" spans="1:11">
      <c r="A19" s="18" t="s">
        <v>171</v>
      </c>
      <c r="B19" s="18"/>
      <c r="C19" s="15"/>
      <c r="D19" s="7"/>
      <c r="E19" s="7"/>
      <c r="F19" s="7"/>
      <c r="G19" s="7"/>
      <c r="H19" s="7"/>
      <c r="I19" s="7"/>
      <c r="J19" s="7"/>
      <c r="K19" s="7"/>
    </row>
    <row r="20" spans="1:11">
      <c r="B20" s="14" t="s">
        <v>167</v>
      </c>
      <c r="C20" s="15">
        <v>21376.391304347828</v>
      </c>
      <c r="D20" s="16">
        <v>81.590189281981168</v>
      </c>
      <c r="E20" s="16">
        <v>35.834076978164831</v>
      </c>
      <c r="F20" s="16">
        <v>16.748627885571647</v>
      </c>
      <c r="G20" s="16">
        <v>9.6931883937504359</v>
      </c>
      <c r="H20" s="16">
        <v>100.98160983575406</v>
      </c>
      <c r="I20" s="16">
        <v>44.106081907763496</v>
      </c>
      <c r="J20" s="16">
        <v>21.121448944558679</v>
      </c>
      <c r="K20" s="16">
        <v>12.200299307145933</v>
      </c>
    </row>
    <row r="21" spans="1:11">
      <c r="B21" s="14" t="s">
        <v>168</v>
      </c>
      <c r="C21" s="15">
        <v>21563</v>
      </c>
      <c r="D21" s="16">
        <v>76.980369635585262</v>
      </c>
      <c r="E21" s="16">
        <v>27.603257681721789</v>
      </c>
      <c r="F21" s="16">
        <v>15.346681766704418</v>
      </c>
      <c r="G21" s="16">
        <v>10.002931159622579</v>
      </c>
      <c r="H21" s="16">
        <v>96.607485204634486</v>
      </c>
      <c r="I21" s="16">
        <v>36.37239716180494</v>
      </c>
      <c r="J21" s="16">
        <v>17.210605093978504</v>
      </c>
      <c r="K21" s="16">
        <v>12.752749706884037</v>
      </c>
    </row>
    <row r="22" spans="1:11">
      <c r="B22" s="14" t="s">
        <v>170</v>
      </c>
      <c r="C22" s="15">
        <v>491657</v>
      </c>
      <c r="D22" s="16">
        <v>75.419817297649018</v>
      </c>
      <c r="E22" s="16">
        <v>35.834679461494495</v>
      </c>
      <c r="F22" s="16">
        <v>13.690126190809206</v>
      </c>
      <c r="G22" s="16">
        <v>7.109086551245638</v>
      </c>
      <c r="H22" s="16">
        <v>93.026176777794902</v>
      </c>
      <c r="I22" s="16">
        <v>44.200096815462814</v>
      </c>
      <c r="J22" s="16">
        <v>16.886014110991965</v>
      </c>
      <c r="K22" s="16">
        <v>8.7686653977804845</v>
      </c>
    </row>
    <row r="23" spans="1:11">
      <c r="C23" s="15"/>
      <c r="D23" s="7"/>
      <c r="E23" s="7"/>
      <c r="F23" s="7"/>
      <c r="G23" s="7"/>
      <c r="H23" s="7"/>
      <c r="I23" s="7"/>
      <c r="J23" s="7"/>
      <c r="K23" s="7"/>
    </row>
    <row r="24" spans="1:11">
      <c r="A24" s="18" t="s">
        <v>172</v>
      </c>
      <c r="B24" s="18"/>
      <c r="C24" s="15"/>
      <c r="D24" s="7"/>
      <c r="E24" s="7"/>
      <c r="F24" s="7"/>
      <c r="G24" s="7"/>
      <c r="H24" s="7"/>
      <c r="I24" s="7"/>
      <c r="J24" s="7"/>
      <c r="K24" s="7"/>
    </row>
    <row r="25" spans="1:11">
      <c r="B25" s="14" t="s">
        <v>167</v>
      </c>
      <c r="C25" s="15">
        <v>12343.117647058823</v>
      </c>
      <c r="D25" s="16">
        <v>78.318667718643198</v>
      </c>
      <c r="E25" s="16">
        <v>31.168307147258862</v>
      </c>
      <c r="F25" s="16">
        <v>18.306069236627426</v>
      </c>
      <c r="G25" s="16">
        <v>10.393373821819214</v>
      </c>
      <c r="H25" s="16">
        <v>96.780013767891759</v>
      </c>
      <c r="I25" s="16">
        <v>38.382664877147079</v>
      </c>
      <c r="J25" s="16">
        <v>23.230297026673771</v>
      </c>
      <c r="K25" s="16">
        <v>13.13880447288598</v>
      </c>
    </row>
    <row r="26" spans="1:11">
      <c r="B26" s="14" t="s">
        <v>168</v>
      </c>
      <c r="C26" s="15">
        <v>12553</v>
      </c>
      <c r="D26" s="16">
        <v>62.102087286527514</v>
      </c>
      <c r="E26" s="16">
        <v>27.37458107759732</v>
      </c>
      <c r="F26" s="16">
        <v>17.824345757335447</v>
      </c>
      <c r="G26" s="16">
        <v>7.671276992440422</v>
      </c>
      <c r="H26" s="16">
        <v>70.779124934106477</v>
      </c>
      <c r="I26" s="16">
        <v>32.811291998614479</v>
      </c>
      <c r="J26" s="16">
        <v>21.136143497757846</v>
      </c>
      <c r="K26" s="16">
        <v>11.073776903649733</v>
      </c>
    </row>
    <row r="27" spans="1:11">
      <c r="B27" s="14" t="s">
        <v>170</v>
      </c>
      <c r="C27" s="15">
        <v>209833</v>
      </c>
      <c r="D27" s="16">
        <v>68.774031622997796</v>
      </c>
      <c r="E27" s="16">
        <v>31.798234786711337</v>
      </c>
      <c r="F27" s="16">
        <v>13.660551923789557</v>
      </c>
      <c r="G27" s="16">
        <v>8.4918401034448081</v>
      </c>
      <c r="H27" s="16">
        <v>85.262951204931042</v>
      </c>
      <c r="I27" s="16">
        <v>39.42202132171775</v>
      </c>
      <c r="J27" s="16">
        <v>16.93573787407588</v>
      </c>
      <c r="K27" s="16">
        <v>10.527801428729607</v>
      </c>
    </row>
    <row r="28" spans="1:11">
      <c r="C28" s="15"/>
      <c r="D28" s="7"/>
      <c r="E28" s="7"/>
      <c r="F28" s="7"/>
      <c r="G28" s="7"/>
      <c r="H28" s="7"/>
      <c r="I28" s="7"/>
      <c r="J28" s="7"/>
      <c r="K28" s="7"/>
    </row>
    <row r="29" spans="1:11">
      <c r="A29" s="18" t="s">
        <v>173</v>
      </c>
      <c r="B29" s="18"/>
      <c r="C29" s="15"/>
      <c r="D29" s="7"/>
      <c r="E29" s="7"/>
      <c r="F29" s="7"/>
      <c r="G29" s="7"/>
      <c r="H29" s="7"/>
      <c r="I29" s="7"/>
      <c r="J29" s="7"/>
      <c r="K29" s="7"/>
    </row>
    <row r="30" spans="1:11">
      <c r="B30" s="14" t="s">
        <v>167</v>
      </c>
      <c r="C30" s="15">
        <v>7910.5263157894733</v>
      </c>
      <c r="D30" s="16">
        <v>86.249913230158143</v>
      </c>
      <c r="E30" s="16">
        <v>41.014899227168584</v>
      </c>
      <c r="F30" s="16">
        <v>13.205934217366776</v>
      </c>
      <c r="G30" s="16">
        <v>7.8128886807154325</v>
      </c>
      <c r="H30" s="16">
        <v>107.2753505127436</v>
      </c>
      <c r="I30" s="16">
        <v>50.440162911087896</v>
      </c>
      <c r="J30" s="16">
        <v>16.662511877645169</v>
      </c>
      <c r="K30" s="16">
        <v>9.801478507629227</v>
      </c>
    </row>
    <row r="31" spans="1:11">
      <c r="B31" s="14" t="s">
        <v>168</v>
      </c>
      <c r="C31" s="15">
        <v>8252</v>
      </c>
      <c r="D31" s="16">
        <v>86.538226299694188</v>
      </c>
      <c r="E31" s="16">
        <v>30.818865264888995</v>
      </c>
      <c r="F31" s="16">
        <v>12.530957973114786</v>
      </c>
      <c r="G31" s="16">
        <v>7.1107003474566506</v>
      </c>
      <c r="H31" s="16">
        <v>98.404349303431871</v>
      </c>
      <c r="I31" s="16">
        <v>35.131397637795274</v>
      </c>
      <c r="J31" s="16">
        <v>15.119673075219279</v>
      </c>
      <c r="K31" s="16">
        <v>9.4643365309588283</v>
      </c>
    </row>
    <row r="32" spans="1:11">
      <c r="B32" s="14" t="s">
        <v>170</v>
      </c>
      <c r="C32" s="15">
        <v>150300</v>
      </c>
      <c r="D32" s="16">
        <v>61.77488070392036</v>
      </c>
      <c r="E32" s="16">
        <v>41.946500332667995</v>
      </c>
      <c r="F32" s="16">
        <v>9.386868780113037</v>
      </c>
      <c r="G32" s="16">
        <v>6.7275108816163378</v>
      </c>
      <c r="H32" s="16">
        <v>75.454187365883769</v>
      </c>
      <c r="I32" s="16">
        <v>51.235049900199598</v>
      </c>
      <c r="J32" s="16">
        <v>11.465478324568664</v>
      </c>
      <c r="K32" s="16">
        <v>8.217237504681842</v>
      </c>
    </row>
    <row r="33" spans="1:11">
      <c r="C33" s="15"/>
      <c r="D33" s="7"/>
      <c r="E33" s="7"/>
      <c r="F33" s="7"/>
      <c r="G33" s="7"/>
      <c r="H33" s="7"/>
      <c r="I33" s="7"/>
      <c r="J33" s="7"/>
      <c r="K33" s="7"/>
    </row>
    <row r="34" spans="1:11">
      <c r="A34" s="18" t="s">
        <v>174</v>
      </c>
      <c r="B34" s="18"/>
      <c r="C34" s="15"/>
      <c r="D34" s="7"/>
      <c r="E34" s="7"/>
      <c r="F34" s="7"/>
      <c r="G34" s="7"/>
      <c r="H34" s="7"/>
      <c r="I34" s="7"/>
      <c r="J34" s="7"/>
      <c r="K34" s="7"/>
    </row>
    <row r="35" spans="1:11">
      <c r="B35" s="14" t="s">
        <v>167</v>
      </c>
      <c r="C35" s="15">
        <v>4409.875</v>
      </c>
      <c r="D35" s="16">
        <v>76.821466165431488</v>
      </c>
      <c r="E35" s="16">
        <v>48.351497471011214</v>
      </c>
      <c r="F35" s="16">
        <v>15.71876527080695</v>
      </c>
      <c r="G35" s="16">
        <v>9.46310141318334</v>
      </c>
      <c r="H35" s="16">
        <v>98.15015154309873</v>
      </c>
      <c r="I35" s="16">
        <v>63.161311087528937</v>
      </c>
      <c r="J35" s="16">
        <v>20.660292764736848</v>
      </c>
      <c r="K35" s="16">
        <v>12.255063077146595</v>
      </c>
    </row>
    <row r="36" spans="1:11">
      <c r="B36" s="14" t="s">
        <v>168</v>
      </c>
      <c r="C36" s="15">
        <v>4479.5</v>
      </c>
      <c r="D36" s="16">
        <v>60.833223210883418</v>
      </c>
      <c r="E36" s="16">
        <v>37.992566865193993</v>
      </c>
      <c r="F36" s="16">
        <v>13.384211846522231</v>
      </c>
      <c r="G36" s="16">
        <v>8.4640803671121869</v>
      </c>
      <c r="H36" s="16">
        <v>86.197718995524326</v>
      </c>
      <c r="I36" s="16">
        <v>45.766277413662117</v>
      </c>
      <c r="J36" s="16">
        <v>16.336347739311499</v>
      </c>
      <c r="K36" s="16">
        <v>10.224731187530171</v>
      </c>
    </row>
    <row r="37" spans="1:11">
      <c r="B37" s="14" t="s">
        <v>170</v>
      </c>
      <c r="C37" s="15">
        <v>105837</v>
      </c>
      <c r="D37" s="16">
        <v>55.517102898833109</v>
      </c>
      <c r="E37" s="16">
        <v>48.459243931706304</v>
      </c>
      <c r="F37" s="16">
        <v>12.651130608952617</v>
      </c>
      <c r="G37" s="16">
        <v>7.8516932610948746</v>
      </c>
      <c r="H37" s="16">
        <v>72.887088393842959</v>
      </c>
      <c r="I37" s="16">
        <v>63.62099265852207</v>
      </c>
      <c r="J37" s="16">
        <v>16.609369488481775</v>
      </c>
      <c r="K37" s="16">
        <v>10.308301962471315</v>
      </c>
    </row>
    <row r="38" spans="1:11">
      <c r="C38" s="15"/>
      <c r="D38" s="7"/>
      <c r="E38" s="7"/>
      <c r="F38" s="7"/>
      <c r="G38" s="7"/>
      <c r="H38" s="7"/>
      <c r="I38" s="7"/>
      <c r="J38" s="7"/>
      <c r="K38" s="7"/>
    </row>
    <row r="39" spans="1:11">
      <c r="A39" s="18" t="s">
        <v>175</v>
      </c>
      <c r="B39" s="18"/>
      <c r="C39" s="15"/>
      <c r="D39" s="7"/>
      <c r="E39" s="7"/>
      <c r="F39" s="7"/>
      <c r="G39" s="7"/>
      <c r="H39" s="7"/>
      <c r="I39" s="7"/>
      <c r="J39" s="7"/>
      <c r="K39" s="7"/>
    </row>
    <row r="40" spans="1:11">
      <c r="B40" s="14" t="s">
        <v>167</v>
      </c>
      <c r="C40" s="15">
        <v>2132.1</v>
      </c>
      <c r="D40" s="16">
        <v>80.650160924680051</v>
      </c>
      <c r="E40" s="16">
        <v>34.208906614292459</v>
      </c>
      <c r="F40" s="16">
        <v>16.471735006427</v>
      </c>
      <c r="G40" s="16">
        <v>9.5728032454293093</v>
      </c>
      <c r="H40" s="16">
        <v>103.08287149973062</v>
      </c>
      <c r="I40" s="16">
        <v>43.865291650902776</v>
      </c>
      <c r="J40" s="16">
        <v>23.377531729767163</v>
      </c>
      <c r="K40" s="16">
        <v>13.686443470199567</v>
      </c>
    </row>
    <row r="41" spans="1:11">
      <c r="B41" s="14" t="s">
        <v>168</v>
      </c>
      <c r="C41" s="15">
        <v>1935</v>
      </c>
      <c r="D41" s="16">
        <v>65.88503159840387</v>
      </c>
      <c r="E41" s="16">
        <v>28.451845217749497</v>
      </c>
      <c r="F41" s="16">
        <v>13.640521888482283</v>
      </c>
      <c r="G41" s="16">
        <v>7.5073565819691517</v>
      </c>
      <c r="H41" s="16">
        <v>82.073046726386053</v>
      </c>
      <c r="I41" s="16">
        <v>36.171133363733333</v>
      </c>
      <c r="J41" s="16">
        <v>19.938031957235772</v>
      </c>
      <c r="K41" s="16">
        <v>8.8934493591267838</v>
      </c>
    </row>
    <row r="42" spans="1:11">
      <c r="B42" s="14" t="s">
        <v>170</v>
      </c>
      <c r="C42" s="15">
        <v>42642</v>
      </c>
      <c r="D42" s="16">
        <v>47.242281814377236</v>
      </c>
      <c r="E42" s="16">
        <v>34.414122226912433</v>
      </c>
      <c r="F42" s="16">
        <v>11.374986435160064</v>
      </c>
      <c r="G42" s="16">
        <v>6.9084545167805143</v>
      </c>
      <c r="H42" s="16">
        <v>60.810771657599069</v>
      </c>
      <c r="I42" s="16">
        <v>44.298227100042212</v>
      </c>
      <c r="J42" s="16">
        <v>14.642004495775522</v>
      </c>
      <c r="K42" s="16">
        <v>8.8926367227037133</v>
      </c>
    </row>
    <row r="43" spans="1:11">
      <c r="C43" s="15"/>
      <c r="D43" s="7"/>
      <c r="E43" s="7"/>
      <c r="F43" s="7"/>
      <c r="G43" s="7"/>
      <c r="H43" s="7"/>
      <c r="I43" s="7"/>
      <c r="J43" s="7"/>
      <c r="K43" s="7"/>
    </row>
    <row r="44" spans="1:11">
      <c r="A44" s="18" t="s">
        <v>182</v>
      </c>
      <c r="B44" s="18"/>
      <c r="C44" s="15"/>
      <c r="D44" s="7"/>
      <c r="E44" s="7"/>
      <c r="F44" s="7"/>
      <c r="G44" s="7"/>
      <c r="H44" s="7"/>
      <c r="I44" s="7"/>
      <c r="J44" s="7"/>
      <c r="K44" s="7"/>
    </row>
    <row r="45" spans="1:11">
      <c r="B45" s="14" t="s">
        <v>167</v>
      </c>
      <c r="C45" s="15">
        <v>994.4375</v>
      </c>
      <c r="D45" s="16">
        <v>79.877456290112534</v>
      </c>
      <c r="E45" s="16">
        <v>29.809938564051208</v>
      </c>
      <c r="F45" s="16">
        <v>25.682661287591017</v>
      </c>
      <c r="G45" s="16">
        <v>14.572126008311615</v>
      </c>
      <c r="H45" s="16">
        <v>88.1942678647967</v>
      </c>
      <c r="I45" s="16">
        <v>34.402740390794037</v>
      </c>
      <c r="J45" s="16">
        <v>26.396564455931276</v>
      </c>
      <c r="K45" s="16">
        <v>16.98635023269706</v>
      </c>
    </row>
    <row r="46" spans="1:11">
      <c r="B46" s="14" t="s">
        <v>168</v>
      </c>
      <c r="C46" s="15">
        <v>1001</v>
      </c>
      <c r="D46" s="16">
        <v>41.991440857088541</v>
      </c>
      <c r="E46" s="16">
        <v>24.343340248042065</v>
      </c>
      <c r="F46" s="16">
        <v>16.188223603556498</v>
      </c>
      <c r="G46" s="16">
        <v>11.042268166305089</v>
      </c>
      <c r="H46" s="16">
        <v>52.026974692179515</v>
      </c>
      <c r="I46" s="16">
        <v>25.998087657965776</v>
      </c>
      <c r="J46" s="16">
        <v>17.743866613534088</v>
      </c>
      <c r="K46" s="16">
        <v>16.22695794776309</v>
      </c>
    </row>
    <row r="47" spans="1:11">
      <c r="B47" s="14" t="s">
        <v>170</v>
      </c>
      <c r="C47" s="15">
        <v>15911</v>
      </c>
      <c r="D47" s="16">
        <v>43.070912614517269</v>
      </c>
      <c r="E47" s="16">
        <v>30.729746716108352</v>
      </c>
      <c r="F47" s="16">
        <v>11.496108720697844</v>
      </c>
      <c r="G47" s="16">
        <v>7.301222990428121</v>
      </c>
      <c r="H47" s="16">
        <v>49.006430584918959</v>
      </c>
      <c r="I47" s="16">
        <v>34.964552825089562</v>
      </c>
      <c r="J47" s="16">
        <v>13.080364910300721</v>
      </c>
      <c r="K47" s="16">
        <v>8.3073902071169385</v>
      </c>
    </row>
  </sheetData>
  <mergeCells count="12">
    <mergeCell ref="A44:B44"/>
    <mergeCell ref="A1:B1"/>
    <mergeCell ref="C1:K1"/>
    <mergeCell ref="A2:B2"/>
    <mergeCell ref="A4:B4"/>
    <mergeCell ref="A9:B9"/>
    <mergeCell ref="A14:B14"/>
    <mergeCell ref="A19:B19"/>
    <mergeCell ref="A24:B24"/>
    <mergeCell ref="A29:B29"/>
    <mergeCell ref="A34:B34"/>
    <mergeCell ref="A39:B39"/>
  </mergeCells>
  <pageMargins left="0.7" right="0.7" top="0.75" bottom="0.75" header="0.3" footer="0.3"/>
  <pageSetup scale="79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7FA0-DF03-4C9F-8996-0303E148F14C}">
  <sheetPr>
    <pageSetUpPr fitToPage="1"/>
  </sheetPr>
  <dimension ref="A1:K1"/>
  <sheetViews>
    <sheetView tabSelected="1" workbookViewId="0">
      <selection activeCell="W22" sqref="W22"/>
    </sheetView>
  </sheetViews>
  <sheetFormatPr defaultRowHeight="15"/>
  <sheetData>
    <row r="1" spans="1:11">
      <c r="A1" s="19" t="s">
        <v>181</v>
      </c>
      <c r="B1" s="19"/>
      <c r="C1" s="19" t="s">
        <v>183</v>
      </c>
      <c r="D1" s="19"/>
      <c r="E1" s="19"/>
      <c r="F1" s="19"/>
      <c r="G1" s="19"/>
      <c r="H1" s="19"/>
      <c r="I1" s="19"/>
      <c r="J1" s="19"/>
      <c r="K1" s="19"/>
    </row>
  </sheetData>
  <mergeCells count="2">
    <mergeCell ref="A1:B1"/>
    <mergeCell ref="C1:K1"/>
  </mergeCells>
  <pageMargins left="0.7" right="0.7" top="0.75" bottom="0.75" header="0.3" footer="0.3"/>
  <pageSetup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RevExp</vt:lpstr>
      <vt:lpstr>RevExpbyPopGroup</vt:lpstr>
      <vt:lpstr>RevExpbyYear</vt:lpstr>
      <vt:lpstr>RevExp!Print_Area</vt:lpstr>
      <vt:lpstr>RevExp!Print_Titles</vt:lpstr>
      <vt:lpstr>RevExpbyPopGroup!Print_Titles</vt:lpstr>
    </vt:vector>
  </TitlesOfParts>
  <Company>Missouri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Mihalik, Cory</dc:creator>
  <cp:lastModifiedBy>Schmitz, Clarissa</cp:lastModifiedBy>
  <cp:lastPrinted>2025-03-31T18:54:18Z</cp:lastPrinted>
  <dcterms:created xsi:type="dcterms:W3CDTF">2024-03-13T20:14:38Z</dcterms:created>
  <dcterms:modified xsi:type="dcterms:W3CDTF">2025-04-02T12:58:16Z</dcterms:modified>
</cp:coreProperties>
</file>